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98B53F48-D5D4-4366-9E50-728E67A299F6}" xr6:coauthVersionLast="46" xr6:coauthVersionMax="46" xr10:uidLastSave="{00000000-0000-0000-0000-000000000000}"/>
  <bookViews>
    <workbookView xWindow="-120" yWindow="-120" windowWidth="29040" windowHeight="15840" xr2:uid="{CBD51FE6-9FD3-4065-B8D3-D7D87A3319BE}"/>
  </bookViews>
  <sheets>
    <sheet name="R2 " sheetId="1" r:id="rId1"/>
  </sheets>
  <externalReferences>
    <externalReference r:id="rId2"/>
  </externalReferences>
  <definedNames>
    <definedName name="_xlnm.Print_Area" localSheetId="0">'R2 '!$A$1:$O$41</definedName>
    <definedName name="SQN位置">#REF!</definedName>
    <definedName name="あ">#REF!</definedName>
    <definedName name="シート名">#REF!</definedName>
    <definedName name="タイムアウト時間">#REF!</definedName>
    <definedName name="だんいん">#REF!</definedName>
    <definedName name="改シートカウント">#REF!</definedName>
    <definedName name="改ページカウント">#REF!</definedName>
    <definedName name="活動回数位置">#REF!</definedName>
    <definedName name="活動種目位置">#REF!</definedName>
    <definedName name="活動周期定期">#REF!</definedName>
    <definedName name="活動周期不定期">#REF!</definedName>
    <definedName name="罫線開始位置">#REF!</definedName>
    <definedName name="結合開始位置">#REF!</definedName>
    <definedName name="結合終了位置">#REF!</definedName>
    <definedName name="県名">#REF!</definedName>
    <definedName name="県名位置">#REF!</definedName>
    <definedName name="更新計">#REF!</definedName>
    <definedName name="更新女子">#REF!</definedName>
    <definedName name="更新男子">#REF!</definedName>
    <definedName name="合計">#REF!</definedName>
    <definedName name="合計位置">#REF!</definedName>
    <definedName name="最大明細行数">[1]定義!$D$21</definedName>
    <definedName name="市区町村項目数">#REF!</definedName>
    <definedName name="市区町村団貼付開始位置">#REF!</definedName>
    <definedName name="市区町村団貼付終了位置">#REF!</definedName>
    <definedName name="市区町村番号位置">#REF!</definedName>
    <definedName name="市区町村名位置">#REF!</definedName>
    <definedName name="種目カウント">#REF!</definedName>
    <definedName name="種目枝番">#REF!</definedName>
    <definedName name="種目名">#REF!</definedName>
    <definedName name="住所位置">#REF!</definedName>
    <definedName name="初回明細開始列">#REF!</definedName>
    <definedName name="女位置">#REF!</definedName>
    <definedName name="女子1">#REF!</definedName>
    <definedName name="女子2">#REF!</definedName>
    <definedName name="女子3">#REF!</definedName>
    <definedName name="女子4">#REF!</definedName>
    <definedName name="女子計">#REF!</definedName>
    <definedName name="女性計">#REF!</definedName>
    <definedName name="新規計">#REF!</definedName>
    <definedName name="新規女子">#REF!</definedName>
    <definedName name="新規男子">#REF!</definedName>
    <definedName name="青島東ｿﾌﾄﾎﾞｰﾙｽﾎﾟｰﾂ少年団">#REF!</definedName>
    <definedName name="設置年月貼付位置">#REF!</definedName>
    <definedName name="全体計位置">#REF!</definedName>
    <definedName name="全体計割合位置">#REF!</definedName>
    <definedName name="全体女位置">#REF!</definedName>
    <definedName name="全体女割合位置">#REF!</definedName>
    <definedName name="全体団数位置">#REF!</definedName>
    <definedName name="全体団数割合位置">#REF!</definedName>
    <definedName name="全体男位置">#REF!</definedName>
    <definedName name="全体男割合位置">#REF!</definedName>
    <definedName name="単位団項目数">#REF!</definedName>
    <definedName name="単位団貼付開始位置">#REF!</definedName>
    <definedName name="単位団貼付終了位置">#REF!</definedName>
    <definedName name="団員女">#REF!</definedName>
    <definedName name="団員数">#REF!</definedName>
    <definedName name="団員男">#REF!</definedName>
    <definedName name="団数">#REF!</definedName>
    <definedName name="男位置">#REF!</definedName>
    <definedName name="男子1">#REF!</definedName>
    <definedName name="男子2">#REF!</definedName>
    <definedName name="男子3">#REF!</definedName>
    <definedName name="男子4">#REF!</definedName>
    <definedName name="男子計">#REF!</definedName>
    <definedName name="男性計">#REF!</definedName>
    <definedName name="帳票名">#REF!</definedName>
    <definedName name="貼付開始位置">#REF!</definedName>
    <definedName name="貼付終了位置">#REF!</definedName>
    <definedName name="入力用シート">#REF!</definedName>
    <definedName name="無資格者項目数">#REF!</definedName>
    <definedName name="無資格者貼付開始位置">#REF!</definedName>
    <definedName name="無資格者貼付終了位置">#REF!</definedName>
    <definedName name="明細">#REF!</definedName>
    <definedName name="明細開始行">#REF!</definedName>
    <definedName name="明細開始列">#REF!</definedName>
    <definedName name="明細項目数">#REF!</definedName>
    <definedName name="明細数">#REF!</definedName>
    <definedName name="明細貼付位置">#REF!</definedName>
    <definedName name="明細貼付開始位置">#REF!</definedName>
    <definedName name="明細貼付終了位置">#REF!</definedName>
    <definedName name="有資格者項目数">#REF!</definedName>
    <definedName name="有資格者数">#REF!</definedName>
    <definedName name="有資格者貼付開始位置">#REF!</definedName>
    <definedName name="有資格者貼付終了位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K13" i="1"/>
  <c r="L13" i="1"/>
  <c r="M13" i="1"/>
  <c r="N13" i="1"/>
  <c r="O13" i="1"/>
  <c r="C17" i="1"/>
  <c r="D17" i="1"/>
  <c r="E17" i="1"/>
  <c r="F17" i="1"/>
  <c r="G17" i="1"/>
  <c r="J18" i="1"/>
  <c r="K18" i="1"/>
  <c r="L18" i="1"/>
  <c r="M18" i="1"/>
  <c r="N18" i="1"/>
  <c r="J21" i="1"/>
  <c r="K21" i="1"/>
  <c r="L21" i="1"/>
  <c r="M21" i="1"/>
  <c r="N21" i="1"/>
  <c r="J24" i="1"/>
  <c r="K24" i="1"/>
  <c r="L24" i="1"/>
  <c r="M24" i="1"/>
  <c r="N24" i="1"/>
  <c r="J27" i="1"/>
  <c r="K27" i="1"/>
  <c r="L27" i="1"/>
  <c r="M27" i="1"/>
  <c r="N27" i="1"/>
  <c r="C28" i="1"/>
  <c r="J39" i="1" s="1"/>
  <c r="D28" i="1"/>
  <c r="E28" i="1"/>
  <c r="L39" i="1" s="1"/>
  <c r="F28" i="1"/>
  <c r="G28" i="1"/>
  <c r="N39" i="1" s="1"/>
  <c r="J30" i="1"/>
  <c r="K30" i="1"/>
  <c r="L30" i="1"/>
  <c r="M30" i="1"/>
  <c r="N30" i="1"/>
  <c r="C37" i="1"/>
  <c r="D37" i="1"/>
  <c r="E37" i="1"/>
  <c r="F37" i="1"/>
  <c r="G37" i="1"/>
  <c r="K39" i="1"/>
  <c r="M39" i="1"/>
</calcChain>
</file>

<file path=xl/sharedStrings.xml><?xml version="1.0" encoding="utf-8"?>
<sst xmlns="http://schemas.openxmlformats.org/spreadsheetml/2006/main" count="107" uniqueCount="96">
  <si>
    <t>今年のﾜｰｽﾄ１</t>
    <rPh sb="0" eb="2">
      <t>コトシ</t>
    </rPh>
    <phoneticPr fontId="1"/>
  </si>
  <si>
    <t>していただければと思います。</t>
    <rPh sb="9" eb="10">
      <t>オモ</t>
    </rPh>
    <phoneticPr fontId="1"/>
  </si>
  <si>
    <r>
      <t>今年の トップ１</t>
    </r>
    <r>
      <rPr>
        <sz val="9"/>
        <rFont val="ＭＳ Ｐゴシック"/>
        <family val="3"/>
        <charset val="128"/>
      </rPr>
      <t>（昨年同様）</t>
    </r>
    <rPh sb="0" eb="2">
      <t>コトシ</t>
    </rPh>
    <rPh sb="9" eb="11">
      <t>サクネン</t>
    </rPh>
    <rPh sb="11" eb="13">
      <t>ドウヨウ</t>
    </rPh>
    <phoneticPr fontId="1"/>
  </si>
  <si>
    <t>次回に向けて、バランス良い体力づくり指導の参考資料に</t>
    <rPh sb="0" eb="2">
      <t>ジカイ</t>
    </rPh>
    <rPh sb="3" eb="4">
      <t>ム</t>
    </rPh>
    <rPh sb="11" eb="12">
      <t>ヨ</t>
    </rPh>
    <rPh sb="13" eb="15">
      <t>タイリョク</t>
    </rPh>
    <rPh sb="18" eb="20">
      <t>シドウ</t>
    </rPh>
    <rPh sb="21" eb="23">
      <t>サンコウ</t>
    </rPh>
    <rPh sb="23" eb="25">
      <t>シリョウ</t>
    </rPh>
    <phoneticPr fontId="1"/>
  </si>
  <si>
    <t>※幼稚園児がいる団は、４種目の為５分間走は点数が低めです</t>
    <rPh sb="1" eb="3">
      <t>ヨウチ</t>
    </rPh>
    <rPh sb="3" eb="5">
      <t>エンジ</t>
    </rPh>
    <rPh sb="8" eb="9">
      <t>ダン</t>
    </rPh>
    <rPh sb="12" eb="14">
      <t>シュモク</t>
    </rPh>
    <rPh sb="15" eb="16">
      <t>タメ</t>
    </rPh>
    <rPh sb="17" eb="19">
      <t>フンカン</t>
    </rPh>
    <rPh sb="19" eb="20">
      <t>ソウ</t>
    </rPh>
    <rPh sb="21" eb="23">
      <t>テンスウ</t>
    </rPh>
    <rPh sb="24" eb="25">
      <t>ヒク</t>
    </rPh>
    <phoneticPr fontId="1"/>
  </si>
  <si>
    <t>e</t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</si>
  <si>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</si>
  <si>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</si>
  <si>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</si>
  <si>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</si>
  <si>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空手総合</t>
    <rPh sb="0" eb="2">
      <t>カラテ</t>
    </rPh>
    <rPh sb="2" eb="4">
      <t>ソウゴウ</t>
    </rPh>
    <phoneticPr fontId="1"/>
  </si>
  <si>
    <t>亀城一心塾空手道</t>
  </si>
  <si>
    <t>高洲ジュニア空手</t>
    <rPh sb="0" eb="2">
      <t>タカス</t>
    </rPh>
    <rPh sb="6" eb="8">
      <t>カラテ</t>
    </rPh>
    <phoneticPr fontId="1"/>
  </si>
  <si>
    <t>５分間走</t>
    <rPh sb="2" eb="3">
      <t>カン</t>
    </rPh>
    <rPh sb="3" eb="4">
      <t>ソウ</t>
    </rPh>
    <phoneticPr fontId="13"/>
  </si>
  <si>
    <t>時間往復走</t>
    <rPh sb="2" eb="5">
      <t>オウフクソウ</t>
    </rPh>
    <phoneticPr fontId="13"/>
  </si>
  <si>
    <t>腕立伏せ</t>
    <rPh sb="2" eb="3">
      <t>フ</t>
    </rPh>
    <phoneticPr fontId="13"/>
  </si>
  <si>
    <t>上体起こし</t>
    <rPh sb="2" eb="3">
      <t>オ</t>
    </rPh>
    <phoneticPr fontId="13"/>
  </si>
  <si>
    <t>立幅とび</t>
    <phoneticPr fontId="13"/>
  </si>
  <si>
    <t>藤枝空手</t>
    <phoneticPr fontId="1"/>
  </si>
  <si>
    <t>広幡ドッジキッズ</t>
    <rPh sb="0" eb="2">
      <t>ヒロハタ</t>
    </rPh>
    <phoneticPr fontId="1"/>
  </si>
  <si>
    <t>ド</t>
    <phoneticPr fontId="1"/>
  </si>
  <si>
    <t>青島健士舘空手</t>
    <phoneticPr fontId="1"/>
  </si>
  <si>
    <t>とびうお水泳</t>
  </si>
  <si>
    <t>水</t>
    <rPh sb="0" eb="1">
      <t>スイ</t>
    </rPh>
    <phoneticPr fontId="1"/>
  </si>
  <si>
    <t>空手道大民塾中央</t>
    <phoneticPr fontId="1"/>
  </si>
  <si>
    <t>青島剣道</t>
  </si>
  <si>
    <t>剣</t>
    <rPh sb="0" eb="1">
      <t>ケン</t>
    </rPh>
    <phoneticPr fontId="1"/>
  </si>
  <si>
    <t>高洲空手道</t>
    <phoneticPr fontId="1"/>
  </si>
  <si>
    <t>バスケット総合</t>
    <rPh sb="5" eb="7">
      <t>ソウゴウ</t>
    </rPh>
    <phoneticPr fontId="1"/>
  </si>
  <si>
    <t>青島空手道</t>
  </si>
  <si>
    <t>ｺﾞｰﾙﾃﾞﾝｼｻﾞｰｽ</t>
    <phoneticPr fontId="1"/>
  </si>
  <si>
    <t>甲空館空手</t>
    <phoneticPr fontId="1"/>
  </si>
  <si>
    <t>空　手⑧</t>
    <rPh sb="0" eb="1">
      <t>クウ</t>
    </rPh>
    <rPh sb="2" eb="3">
      <t>テ</t>
    </rPh>
    <phoneticPr fontId="1"/>
  </si>
  <si>
    <t>高洲ﾐﾆﾊﾞｽｹｯﾄ</t>
    <phoneticPr fontId="1"/>
  </si>
  <si>
    <t>バスケ</t>
    <phoneticPr fontId="1"/>
  </si>
  <si>
    <t>野球総合</t>
    <rPh sb="0" eb="2">
      <t>ヤキュウ</t>
    </rPh>
    <rPh sb="2" eb="4">
      <t>ソウゴウ</t>
    </rPh>
    <phoneticPr fontId="1"/>
  </si>
  <si>
    <t>ソフトテニス総合</t>
    <rPh sb="6" eb="8">
      <t>ソウゴウ</t>
    </rPh>
    <phoneticPr fontId="1"/>
  </si>
  <si>
    <t>岡部野球</t>
  </si>
  <si>
    <t>岡部ソフトテニス</t>
    <phoneticPr fontId="1"/>
  </si>
  <si>
    <t>高洲ブルズ野球</t>
  </si>
  <si>
    <t>藤園ソフトテニス</t>
    <phoneticPr fontId="1"/>
  </si>
  <si>
    <t>ソフテ</t>
    <phoneticPr fontId="1"/>
  </si>
  <si>
    <t>西益津野球</t>
  </si>
  <si>
    <t>柔道総合</t>
    <rPh sb="0" eb="2">
      <t>ジュウドウ</t>
    </rPh>
    <rPh sb="2" eb="4">
      <t>ソウゴウ</t>
    </rPh>
    <phoneticPr fontId="1"/>
  </si>
  <si>
    <t>葉梨ファイターズ野球</t>
    <rPh sb="0" eb="2">
      <t>ハナシ</t>
    </rPh>
    <rPh sb="8" eb="10">
      <t>ヤキュウ</t>
    </rPh>
    <phoneticPr fontId="1"/>
  </si>
  <si>
    <t>蓮柔館</t>
    <rPh sb="0" eb="1">
      <t>ハス</t>
    </rPh>
    <rPh sb="1" eb="3">
      <t>ジュウカン</t>
    </rPh>
    <phoneticPr fontId="1"/>
  </si>
  <si>
    <t>広幡野球</t>
  </si>
  <si>
    <t>藤枝柔道</t>
    <phoneticPr fontId="1"/>
  </si>
  <si>
    <t>柔道</t>
    <rPh sb="0" eb="2">
      <t>ジュウドウ</t>
    </rPh>
    <phoneticPr fontId="1"/>
  </si>
  <si>
    <t>青島東北野球</t>
  </si>
  <si>
    <t>卓球総合</t>
    <rPh sb="0" eb="2">
      <t>タッキュウ</t>
    </rPh>
    <rPh sb="2" eb="4">
      <t>ソウゴウ</t>
    </rPh>
    <phoneticPr fontId="1"/>
  </si>
  <si>
    <t>高洲野球</t>
  </si>
  <si>
    <t>ＦＬＩＣＫＣＬＵＢ</t>
    <phoneticPr fontId="1"/>
  </si>
  <si>
    <t>大洲野球</t>
    <rPh sb="0" eb="2">
      <t>オオス</t>
    </rPh>
    <phoneticPr fontId="1"/>
  </si>
  <si>
    <t>藤枝卓球</t>
  </si>
  <si>
    <t>卓球</t>
    <rPh sb="0" eb="2">
      <t>タッキュウ</t>
    </rPh>
    <phoneticPr fontId="1"/>
  </si>
  <si>
    <t>ｿﾌﾄﾎﾞｰﾙ総合</t>
    <rPh sb="7" eb="9">
      <t>ソウゴウ</t>
    </rPh>
    <phoneticPr fontId="1"/>
  </si>
  <si>
    <t>藤枝中央野球</t>
    <phoneticPr fontId="1"/>
  </si>
  <si>
    <t>野　球⑩</t>
    <rPh sb="0" eb="1">
      <t>ノ</t>
    </rPh>
    <rPh sb="2" eb="3">
      <t>タマ</t>
    </rPh>
    <phoneticPr fontId="1"/>
  </si>
  <si>
    <t>静岡ﾋﾞｽｹｯﾂｿﾌﾄﾎﾞｰﾙｸﾗﾌﾞ</t>
    <rPh sb="0" eb="2">
      <t>シズオカ</t>
    </rPh>
    <phoneticPr fontId="1"/>
  </si>
  <si>
    <t>サッカー総合</t>
    <rPh sb="4" eb="6">
      <t>ソウゴウ</t>
    </rPh>
    <phoneticPr fontId="1"/>
  </si>
  <si>
    <t>藤枝ｼﾞｭﾆｱｿﾌﾄﾎﾞｰﾙ</t>
    <rPh sb="0" eb="2">
      <t>フジエダ</t>
    </rPh>
    <phoneticPr fontId="1"/>
  </si>
  <si>
    <t>岡部サッカー</t>
    <phoneticPr fontId="1"/>
  </si>
  <si>
    <t>青島東ソフトボール</t>
  </si>
  <si>
    <t>藤枝明誠スポーツクラブ</t>
  </si>
  <si>
    <t>藤枝中央ソフトボール</t>
  </si>
  <si>
    <t>ソフトボール④</t>
    <phoneticPr fontId="1"/>
  </si>
  <si>
    <t>高洲南サッカー</t>
  </si>
  <si>
    <t>バレー総合</t>
    <rPh sb="3" eb="5">
      <t>ソウゴウ</t>
    </rPh>
    <phoneticPr fontId="1"/>
  </si>
  <si>
    <t>大洲サッカー</t>
  </si>
  <si>
    <t>葉梨西北VSC</t>
    <rPh sb="0" eb="7">
      <t>ハナ</t>
    </rPh>
    <phoneticPr fontId="1"/>
  </si>
  <si>
    <t>藤岡サッカー</t>
    <phoneticPr fontId="1"/>
  </si>
  <si>
    <t>岡部バレーボール</t>
    <phoneticPr fontId="1"/>
  </si>
  <si>
    <t>稲葉サッカー</t>
  </si>
  <si>
    <t>西益津亀城ｳｨﾝｸﾞVSC</t>
    <rPh sb="3" eb="4">
      <t>カメ</t>
    </rPh>
    <rPh sb="4" eb="5">
      <t>シロ</t>
    </rPh>
    <phoneticPr fontId="1"/>
  </si>
  <si>
    <t>青島東FC</t>
    <phoneticPr fontId="1"/>
  </si>
  <si>
    <t>藤枝中央バレーボール</t>
    <phoneticPr fontId="1"/>
  </si>
  <si>
    <t>青島サッカー</t>
    <phoneticPr fontId="1"/>
  </si>
  <si>
    <t>藤枝バレーボール</t>
  </si>
  <si>
    <t>藤枝中央サッカー</t>
    <phoneticPr fontId="1"/>
  </si>
  <si>
    <t>西益津バレーボール</t>
  </si>
  <si>
    <t>広幡サッカー</t>
    <phoneticPr fontId="1"/>
  </si>
  <si>
    <t>青島バレーボール</t>
  </si>
  <si>
    <t>西益津サッカー</t>
    <phoneticPr fontId="1"/>
  </si>
  <si>
    <t>高洲バレーボール</t>
    <phoneticPr fontId="1"/>
  </si>
  <si>
    <t>蹴力HANASHIFC</t>
    <rPh sb="0" eb="11">
      <t>シュ</t>
    </rPh>
    <phoneticPr fontId="1"/>
  </si>
  <si>
    <t>広幡バレーボール</t>
  </si>
  <si>
    <t>高洲サッカー</t>
  </si>
  <si>
    <t>大洲バレーボール</t>
    <phoneticPr fontId="1"/>
  </si>
  <si>
    <t>バレー⑩</t>
    <phoneticPr fontId="1"/>
  </si>
  <si>
    <t>藤枝サッカー</t>
    <phoneticPr fontId="1"/>
  </si>
  <si>
    <t>サッカー⑭</t>
    <phoneticPr fontId="1"/>
  </si>
  <si>
    <t>団　　名</t>
    <phoneticPr fontId="1"/>
  </si>
  <si>
    <t>R2</t>
    <phoneticPr fontId="1"/>
  </si>
  <si>
    <t>各団集計得点</t>
    <rPh sb="0" eb="2">
      <t>カクダン</t>
    </rPh>
    <rPh sb="2" eb="6">
      <t>シュウケイトクテン</t>
    </rPh>
    <phoneticPr fontId="1"/>
  </si>
  <si>
    <r>
      <t>青島ホークス野球</t>
    </r>
    <r>
      <rPr>
        <sz val="6"/>
        <color theme="1"/>
        <rFont val="ＭＳ Ｐゴシック"/>
        <family val="3"/>
        <charset val="128"/>
      </rPr>
      <t>(対象外テスト実施）</t>
    </r>
    <rPh sb="9" eb="12">
      <t>タイショウガイ</t>
    </rPh>
    <rPh sb="15" eb="17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</si>
</sst>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 textRotation="255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/>
    <xf numFmtId="0" fontId="7" fillId="0" borderId="1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0" borderId="11" xfId="0" applyFont="1" applyBorder="1"/>
    <xf numFmtId="0" fontId="2" fillId="2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/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4" xfId="0" applyFont="1" applyBorder="1"/>
    <xf numFmtId="0" fontId="3" fillId="0" borderId="22" xfId="0" applyFont="1" applyBorder="1" applyAlignment="1">
      <alignment vertical="center" textRotation="255"/>
    </xf>
    <xf numFmtId="0" fontId="3" fillId="0" borderId="6" xfId="0" applyFont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0" borderId="23" xfId="0" applyFont="1" applyBorder="1" applyAlignment="1">
      <alignment vertical="center"/>
    </xf>
    <xf numFmtId="0" fontId="7" fillId="0" borderId="24" xfId="0" applyFont="1" applyBorder="1"/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27" xfId="0" applyFont="1" applyBorder="1"/>
    <xf numFmtId="0" fontId="8" fillId="0" borderId="29" xfId="0" applyFont="1" applyBorder="1" applyAlignment="1">
      <alignment vertical="center"/>
    </xf>
    <xf numFmtId="0" fontId="7" fillId="0" borderId="30" xfId="0" applyFont="1" applyBorder="1"/>
    <xf numFmtId="0" fontId="3" fillId="0" borderId="6" xfId="0" applyFont="1" applyBorder="1"/>
    <xf numFmtId="0" fontId="3" fillId="3" borderId="6" xfId="0" applyFont="1" applyFill="1" applyBorder="1"/>
    <xf numFmtId="0" fontId="3" fillId="2" borderId="6" xfId="0" applyFont="1" applyFill="1" applyBorder="1"/>
    <xf numFmtId="0" fontId="2" fillId="0" borderId="7" xfId="0" applyFont="1" applyBorder="1" applyAlignment="1">
      <alignment horizontal="center"/>
    </xf>
    <xf numFmtId="0" fontId="12" fillId="2" borderId="6" xfId="0" applyFont="1" applyFill="1" applyBorder="1" applyAlignment="1">
      <alignment horizontal="right"/>
    </xf>
    <xf numFmtId="0" fontId="7" fillId="0" borderId="13" xfId="0" applyFont="1" applyBorder="1"/>
    <xf numFmtId="0" fontId="7" fillId="0" borderId="2" xfId="0" applyFont="1" applyBorder="1"/>
    <xf numFmtId="0" fontId="7" fillId="0" borderId="11" xfId="0" applyFont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7" fillId="0" borderId="25" xfId="0" applyFont="1" applyBorder="1"/>
    <xf numFmtId="0" fontId="7" fillId="0" borderId="26" xfId="0" applyFont="1" applyBorder="1"/>
    <xf numFmtId="0" fontId="2" fillId="0" borderId="13" xfId="0" applyFont="1" applyBorder="1"/>
    <xf numFmtId="0" fontId="2" fillId="0" borderId="2" xfId="0" applyFont="1" applyBorder="1"/>
    <xf numFmtId="0" fontId="7" fillId="0" borderId="32" xfId="0" applyFont="1" applyBorder="1"/>
    <xf numFmtId="0" fontId="2" fillId="0" borderId="1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29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19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2" fillId="0" borderId="3" xfId="0" applyFont="1" applyBorder="1" applyAlignment="1">
      <alignment horizontal="center" textRotation="255"/>
    </xf>
    <xf numFmtId="0" fontId="2" fillId="0" borderId="2" xfId="0" applyFont="1" applyBorder="1" applyAlignment="1">
      <alignment horizont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pan-sports.or.jp/club/test/tabid624.htm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201085</xdr:colOff>
      <xdr:row>34</xdr:row>
      <xdr:rowOff>21166</xdr:rowOff>
    </xdr:from>
    <xdr:to>
      <xdr:col>8</xdr:col>
      <xdr:colOff>1896535</xdr:colOff>
      <xdr:row>38</xdr:row>
      <xdr:rowOff>105833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3C94073-4DDC-4A03-8615-0BEA0B233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5439835" y="10392833"/>
          <a:ext cx="1695450" cy="127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65411;&#65438;&#65405;&#65400;&#65412;&#65391;&#65420;&#65439;\JSC\50080\template\500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義"/>
      <sheetName val="母集団の有無"/>
    </sheetNames>
    <sheetDataSet>
      <sheetData sheetId="0">
        <row r="21">
          <cell r="D21">
            <v>48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261E-B723-4D52-BD06-A3637E28AD1B}">
  <dimension ref="A1:R121"/>
  <sheetViews>
    <sheetView tabSelected="1" view="pageBreakPreview" zoomScale="90" zoomScaleNormal="50" zoomScaleSheetLayoutView="90" workbookViewId="0">
      <pane ySplit="2" topLeftCell="A24" activePane="bottomLeft" state="frozen"/>
      <selection activeCell="B10" sqref="B10"/>
      <selection pane="bottomLeft" activeCell="W36" sqref="W36"/>
    </sheetView>
  </sheetViews>
  <sheetFormatPr defaultRowHeight="17.25"/>
  <cols>
    <col min="1" max="1" width="5" style="1" customWidth="1"/>
    <col min="2" max="2" width="28.5" style="3" customWidth="1"/>
    <col min="3" max="7" width="6.125" style="4" customWidth="1"/>
    <col min="8" max="8" width="4.75" style="3" customWidth="1"/>
    <col min="9" max="9" width="28.375" style="3" customWidth="1"/>
    <col min="10" max="14" width="6.125" style="2" customWidth="1"/>
    <col min="15" max="15" width="0.25" style="1" hidden="1" customWidth="1"/>
    <col min="16" max="16" width="5.25" style="1" customWidth="1"/>
    <col min="17" max="16384" width="9" style="1"/>
  </cols>
  <sheetData>
    <row r="1" spans="1:15" ht="47.25" customHeight="1" thickBot="1">
      <c r="B1" s="97" t="s">
        <v>94</v>
      </c>
    </row>
    <row r="2" spans="1:15" ht="22.5" customHeight="1" thickBot="1">
      <c r="A2" s="96" t="s">
        <v>93</v>
      </c>
      <c r="B2" s="92" t="s">
        <v>92</v>
      </c>
      <c r="C2" s="95" t="s">
        <v>9</v>
      </c>
      <c r="D2" s="95" t="s">
        <v>8</v>
      </c>
      <c r="E2" s="95" t="s">
        <v>7</v>
      </c>
      <c r="F2" s="95" t="s">
        <v>6</v>
      </c>
      <c r="G2" s="94" t="s">
        <v>5</v>
      </c>
      <c r="H2" s="93"/>
      <c r="I2" s="92" t="s">
        <v>92</v>
      </c>
      <c r="J2" s="91" t="s">
        <v>9</v>
      </c>
      <c r="K2" s="91" t="s">
        <v>8</v>
      </c>
      <c r="L2" s="91" t="s">
        <v>7</v>
      </c>
      <c r="M2" s="91" t="s">
        <v>6</v>
      </c>
      <c r="N2" s="90" t="s">
        <v>5</v>
      </c>
      <c r="O2" s="89"/>
    </row>
    <row r="3" spans="1:15" s="7" customFormat="1" ht="23.25" customHeight="1">
      <c r="A3" s="102" t="s">
        <v>91</v>
      </c>
      <c r="B3" s="88" t="s">
        <v>90</v>
      </c>
      <c r="C3" s="65">
        <v>106</v>
      </c>
      <c r="D3" s="65">
        <v>237</v>
      </c>
      <c r="E3" s="65">
        <v>130</v>
      </c>
      <c r="F3" s="65">
        <v>266</v>
      </c>
      <c r="G3" s="64">
        <v>196</v>
      </c>
      <c r="H3" s="105" t="s">
        <v>89</v>
      </c>
      <c r="I3" s="52" t="s">
        <v>88</v>
      </c>
      <c r="J3" s="65">
        <v>68</v>
      </c>
      <c r="K3" s="65">
        <v>99</v>
      </c>
      <c r="L3" s="65">
        <v>62</v>
      </c>
      <c r="M3" s="65">
        <v>88</v>
      </c>
      <c r="N3" s="64">
        <v>55</v>
      </c>
      <c r="O3" s="87"/>
    </row>
    <row r="4" spans="1:15" s="7" customFormat="1" ht="23.25" customHeight="1">
      <c r="A4" s="103"/>
      <c r="B4" s="41" t="s">
        <v>87</v>
      </c>
      <c r="C4" s="43">
        <v>154</v>
      </c>
      <c r="D4" s="43">
        <v>178</v>
      </c>
      <c r="E4" s="43">
        <v>151</v>
      </c>
      <c r="F4" s="43">
        <v>184</v>
      </c>
      <c r="G4" s="42">
        <v>168</v>
      </c>
      <c r="H4" s="106"/>
      <c r="I4" s="41" t="s">
        <v>86</v>
      </c>
      <c r="J4" s="43">
        <v>59</v>
      </c>
      <c r="K4" s="43">
        <v>79</v>
      </c>
      <c r="L4" s="43">
        <v>62</v>
      </c>
      <c r="M4" s="43">
        <v>68</v>
      </c>
      <c r="N4" s="42">
        <v>66</v>
      </c>
      <c r="O4" s="86"/>
    </row>
    <row r="5" spans="1:15" s="7" customFormat="1" ht="23.25" customHeight="1">
      <c r="A5" s="103"/>
      <c r="B5" s="41" t="s">
        <v>85</v>
      </c>
      <c r="C5" s="40"/>
      <c r="D5" s="40"/>
      <c r="E5" s="40"/>
      <c r="F5" s="40"/>
      <c r="G5" s="39"/>
      <c r="H5" s="106"/>
      <c r="I5" s="41" t="s">
        <v>84</v>
      </c>
      <c r="J5" s="40"/>
      <c r="K5" s="40"/>
      <c r="L5" s="40"/>
      <c r="M5" s="40"/>
      <c r="N5" s="39"/>
      <c r="O5" s="86"/>
    </row>
    <row r="6" spans="1:15" s="7" customFormat="1" ht="23.25" customHeight="1">
      <c r="A6" s="103"/>
      <c r="B6" s="41" t="s">
        <v>83</v>
      </c>
      <c r="C6" s="43">
        <v>47</v>
      </c>
      <c r="D6" s="43">
        <v>64</v>
      </c>
      <c r="E6" s="43">
        <v>47</v>
      </c>
      <c r="F6" s="43">
        <v>43</v>
      </c>
      <c r="G6" s="42">
        <v>42</v>
      </c>
      <c r="H6" s="106"/>
      <c r="I6" s="41" t="s">
        <v>82</v>
      </c>
      <c r="J6" s="43">
        <v>191</v>
      </c>
      <c r="K6" s="43">
        <v>257</v>
      </c>
      <c r="L6" s="43">
        <v>166</v>
      </c>
      <c r="M6" s="43">
        <v>253</v>
      </c>
      <c r="N6" s="42">
        <v>171</v>
      </c>
      <c r="O6" s="86"/>
    </row>
    <row r="7" spans="1:15" s="7" customFormat="1" ht="23.25" customHeight="1">
      <c r="A7" s="103"/>
      <c r="B7" s="41" t="s">
        <v>81</v>
      </c>
      <c r="C7" s="40"/>
      <c r="D7" s="40"/>
      <c r="E7" s="40"/>
      <c r="F7" s="40"/>
      <c r="G7" s="39"/>
      <c r="H7" s="106"/>
      <c r="I7" s="41" t="s">
        <v>80</v>
      </c>
      <c r="J7" s="43">
        <v>117</v>
      </c>
      <c r="K7" s="43">
        <v>163</v>
      </c>
      <c r="L7" s="43">
        <v>87</v>
      </c>
      <c r="M7" s="43">
        <v>152</v>
      </c>
      <c r="N7" s="42">
        <v>79</v>
      </c>
      <c r="O7" s="86"/>
    </row>
    <row r="8" spans="1:15" s="7" customFormat="1" ht="23.25" customHeight="1">
      <c r="A8" s="103"/>
      <c r="B8" s="41" t="s">
        <v>79</v>
      </c>
      <c r="C8" s="43">
        <v>101</v>
      </c>
      <c r="D8" s="43">
        <v>171</v>
      </c>
      <c r="E8" s="43">
        <v>139</v>
      </c>
      <c r="F8" s="43">
        <v>122</v>
      </c>
      <c r="G8" s="42">
        <v>111</v>
      </c>
      <c r="H8" s="106"/>
      <c r="I8" s="41" t="s">
        <v>78</v>
      </c>
      <c r="J8" s="43">
        <v>133</v>
      </c>
      <c r="K8" s="43">
        <v>169</v>
      </c>
      <c r="L8" s="43">
        <v>152</v>
      </c>
      <c r="M8" s="43">
        <v>169</v>
      </c>
      <c r="N8" s="42">
        <v>139</v>
      </c>
      <c r="O8" s="86"/>
    </row>
    <row r="9" spans="1:15" s="7" customFormat="1" ht="23.25" customHeight="1">
      <c r="A9" s="103"/>
      <c r="B9" s="41" t="s">
        <v>77</v>
      </c>
      <c r="C9" s="43">
        <v>126</v>
      </c>
      <c r="D9" s="43">
        <v>171</v>
      </c>
      <c r="E9" s="43">
        <v>139</v>
      </c>
      <c r="F9" s="43">
        <v>207</v>
      </c>
      <c r="G9" s="42">
        <v>141</v>
      </c>
      <c r="H9" s="106"/>
      <c r="I9" s="41" t="s">
        <v>76</v>
      </c>
      <c r="J9" s="43">
        <v>28</v>
      </c>
      <c r="K9" s="43">
        <v>43</v>
      </c>
      <c r="L9" s="43">
        <v>50</v>
      </c>
      <c r="M9" s="43">
        <v>35</v>
      </c>
      <c r="N9" s="42">
        <v>8</v>
      </c>
      <c r="O9" s="86"/>
    </row>
    <row r="10" spans="1:15" s="7" customFormat="1" ht="23.25" customHeight="1">
      <c r="A10" s="103"/>
      <c r="B10" s="41" t="s">
        <v>75</v>
      </c>
      <c r="C10" s="43">
        <v>226</v>
      </c>
      <c r="D10" s="43">
        <v>245</v>
      </c>
      <c r="E10" s="43">
        <v>216</v>
      </c>
      <c r="F10" s="43">
        <v>315</v>
      </c>
      <c r="G10" s="42">
        <v>213</v>
      </c>
      <c r="H10" s="106"/>
      <c r="I10" s="41" t="s">
        <v>74</v>
      </c>
      <c r="J10" s="43">
        <v>52</v>
      </c>
      <c r="K10" s="43">
        <v>60</v>
      </c>
      <c r="L10" s="43">
        <v>56</v>
      </c>
      <c r="M10" s="43">
        <v>68</v>
      </c>
      <c r="N10" s="42">
        <v>26</v>
      </c>
      <c r="O10" s="86"/>
    </row>
    <row r="11" spans="1:15" s="7" customFormat="1" ht="23.25" customHeight="1">
      <c r="A11" s="103"/>
      <c r="B11" s="41" t="s">
        <v>73</v>
      </c>
      <c r="C11" s="43">
        <v>169</v>
      </c>
      <c r="D11" s="43">
        <v>227</v>
      </c>
      <c r="E11" s="43">
        <v>91</v>
      </c>
      <c r="F11" s="43">
        <v>196</v>
      </c>
      <c r="G11" s="42">
        <v>157</v>
      </c>
      <c r="H11" s="106"/>
      <c r="I11" s="41" t="s">
        <v>72</v>
      </c>
      <c r="J11" s="43">
        <v>156</v>
      </c>
      <c r="K11" s="43">
        <v>206</v>
      </c>
      <c r="L11" s="43">
        <v>185</v>
      </c>
      <c r="M11" s="43">
        <v>225</v>
      </c>
      <c r="N11" s="42">
        <v>151</v>
      </c>
      <c r="O11" s="86"/>
    </row>
    <row r="12" spans="1:15" s="7" customFormat="1" ht="23.25" customHeight="1">
      <c r="A12" s="103"/>
      <c r="B12" s="41" t="s">
        <v>71</v>
      </c>
      <c r="C12" s="40"/>
      <c r="D12" s="40"/>
      <c r="E12" s="40"/>
      <c r="F12" s="40"/>
      <c r="G12" s="39"/>
      <c r="H12" s="106"/>
      <c r="I12" s="41" t="s">
        <v>70</v>
      </c>
      <c r="J12" s="40"/>
      <c r="K12" s="40"/>
      <c r="L12" s="40"/>
      <c r="M12" s="40"/>
      <c r="N12" s="39"/>
      <c r="O12" s="86"/>
    </row>
    <row r="13" spans="1:15" s="7" customFormat="1" ht="23.25" customHeight="1" thickBot="1">
      <c r="A13" s="103"/>
      <c r="B13" s="44" t="s">
        <v>69</v>
      </c>
      <c r="C13" s="85">
        <v>105</v>
      </c>
      <c r="D13" s="85">
        <v>172</v>
      </c>
      <c r="E13" s="85">
        <v>213</v>
      </c>
      <c r="F13" s="85">
        <v>210</v>
      </c>
      <c r="G13" s="84">
        <v>141</v>
      </c>
      <c r="H13" s="107"/>
      <c r="I13" s="72" t="s">
        <v>68</v>
      </c>
      <c r="J13" s="59">
        <f t="shared" ref="J13:O13" si="0">SUM(J3:J12)</f>
        <v>804</v>
      </c>
      <c r="K13" s="60">
        <f t="shared" si="0"/>
        <v>1076</v>
      </c>
      <c r="L13" s="59">
        <f t="shared" si="0"/>
        <v>820</v>
      </c>
      <c r="M13" s="59">
        <f t="shared" si="0"/>
        <v>1058</v>
      </c>
      <c r="N13" s="61">
        <f t="shared" si="0"/>
        <v>695</v>
      </c>
      <c r="O13" s="59">
        <f t="shared" si="0"/>
        <v>0</v>
      </c>
    </row>
    <row r="14" spans="1:15" s="7" customFormat="1" ht="23.25" customHeight="1">
      <c r="A14" s="103"/>
      <c r="B14" s="41" t="s">
        <v>67</v>
      </c>
      <c r="C14" s="43">
        <v>71</v>
      </c>
      <c r="D14" s="43">
        <v>512</v>
      </c>
      <c r="E14" s="43">
        <v>303</v>
      </c>
      <c r="F14" s="43">
        <v>404</v>
      </c>
      <c r="G14" s="42">
        <v>357</v>
      </c>
      <c r="H14" s="102" t="s">
        <v>66</v>
      </c>
      <c r="I14" s="41" t="s">
        <v>65</v>
      </c>
      <c r="J14" s="80">
        <v>35</v>
      </c>
      <c r="K14" s="80">
        <v>41</v>
      </c>
      <c r="L14" s="80">
        <v>52</v>
      </c>
      <c r="M14" s="80">
        <v>33</v>
      </c>
      <c r="N14" s="83">
        <v>22</v>
      </c>
      <c r="O14" s="67"/>
    </row>
    <row r="15" spans="1:15" s="7" customFormat="1" ht="23.25" customHeight="1">
      <c r="A15" s="103"/>
      <c r="B15" s="41" t="s">
        <v>64</v>
      </c>
      <c r="C15" s="40"/>
      <c r="D15" s="40"/>
      <c r="E15" s="40"/>
      <c r="F15" s="40"/>
      <c r="G15" s="39"/>
      <c r="H15" s="103"/>
      <c r="I15" s="41" t="s">
        <v>63</v>
      </c>
      <c r="J15" s="82">
        <v>102</v>
      </c>
      <c r="K15" s="82">
        <v>132</v>
      </c>
      <c r="L15" s="82">
        <v>132</v>
      </c>
      <c r="M15" s="82">
        <v>127</v>
      </c>
      <c r="N15" s="81">
        <v>96</v>
      </c>
      <c r="O15" s="67"/>
    </row>
    <row r="16" spans="1:15" s="7" customFormat="1" ht="23.25" customHeight="1">
      <c r="A16" s="103"/>
      <c r="B16" s="41" t="s">
        <v>62</v>
      </c>
      <c r="C16" s="43">
        <v>89</v>
      </c>
      <c r="D16" s="43">
        <v>155</v>
      </c>
      <c r="E16" s="43">
        <v>103</v>
      </c>
      <c r="F16" s="43">
        <v>157</v>
      </c>
      <c r="G16" s="42">
        <v>137</v>
      </c>
      <c r="H16" s="103"/>
      <c r="I16" s="41" t="s">
        <v>61</v>
      </c>
      <c r="J16" s="75">
        <v>80</v>
      </c>
      <c r="K16" s="75">
        <v>105</v>
      </c>
      <c r="L16" s="75">
        <v>116</v>
      </c>
      <c r="M16" s="75">
        <v>100</v>
      </c>
      <c r="N16" s="74">
        <v>33</v>
      </c>
      <c r="O16" s="67"/>
    </row>
    <row r="17" spans="1:15" s="7" customFormat="1" ht="23.25" customHeight="1" thickBot="1">
      <c r="A17" s="104"/>
      <c r="B17" s="72" t="s">
        <v>60</v>
      </c>
      <c r="C17" s="71">
        <f>SUM(C3:C16)</f>
        <v>1194</v>
      </c>
      <c r="D17" s="70">
        <f>SUM(D3:D16)</f>
        <v>2132</v>
      </c>
      <c r="E17" s="69">
        <f>SUM(E3:E16)</f>
        <v>1532</v>
      </c>
      <c r="F17" s="69">
        <f>SUM(F3:F16)</f>
        <v>2104</v>
      </c>
      <c r="G17" s="69">
        <f>SUM(G3:G16)</f>
        <v>1663</v>
      </c>
      <c r="H17" s="103"/>
      <c r="I17" s="44" t="s">
        <v>59</v>
      </c>
      <c r="J17" s="75">
        <v>49</v>
      </c>
      <c r="K17" s="75">
        <v>104</v>
      </c>
      <c r="L17" s="75">
        <v>107</v>
      </c>
      <c r="M17" s="75">
        <v>96</v>
      </c>
      <c r="N17" s="74">
        <v>68</v>
      </c>
      <c r="O17" s="67"/>
    </row>
    <row r="18" spans="1:15" s="7" customFormat="1" ht="23.25" customHeight="1" thickBot="1">
      <c r="A18" s="102" t="s">
        <v>58</v>
      </c>
      <c r="B18" s="66" t="s">
        <v>57</v>
      </c>
      <c r="C18" s="80">
        <v>92</v>
      </c>
      <c r="D18" s="80">
        <v>117</v>
      </c>
      <c r="E18" s="80">
        <v>128</v>
      </c>
      <c r="F18" s="80">
        <v>182</v>
      </c>
      <c r="G18" s="79">
        <v>86</v>
      </c>
      <c r="H18" s="104"/>
      <c r="I18" s="34" t="s">
        <v>56</v>
      </c>
      <c r="J18" s="69">
        <f>SUM(J14:J17)</f>
        <v>266</v>
      </c>
      <c r="K18" s="69">
        <f>SUM(K14:K17)</f>
        <v>382</v>
      </c>
      <c r="L18" s="70">
        <f>SUM(L14:L17)</f>
        <v>407</v>
      </c>
      <c r="M18" s="69">
        <f>SUM(M14:M17)</f>
        <v>356</v>
      </c>
      <c r="N18" s="71">
        <f>SUM(N14:N17)</f>
        <v>219</v>
      </c>
      <c r="O18" s="67"/>
    </row>
    <row r="19" spans="1:15" s="7" customFormat="1" ht="23.25" customHeight="1">
      <c r="A19" s="103"/>
      <c r="B19" s="41" t="s">
        <v>95</v>
      </c>
      <c r="C19" s="78"/>
      <c r="D19" s="78"/>
      <c r="E19" s="78"/>
      <c r="F19" s="78"/>
      <c r="G19" s="77"/>
      <c r="H19" s="102" t="s">
        <v>55</v>
      </c>
      <c r="I19" s="66" t="s">
        <v>54</v>
      </c>
      <c r="J19" s="40"/>
      <c r="K19" s="40"/>
      <c r="L19" s="40"/>
      <c r="M19" s="40"/>
      <c r="N19" s="39"/>
      <c r="O19" s="67"/>
    </row>
    <row r="20" spans="1:15" s="7" customFormat="1" ht="23.25" customHeight="1">
      <c r="A20" s="103"/>
      <c r="B20" s="41" t="s">
        <v>53</v>
      </c>
      <c r="C20" s="75">
        <v>51</v>
      </c>
      <c r="D20" s="75">
        <v>74</v>
      </c>
      <c r="E20" s="75">
        <v>80</v>
      </c>
      <c r="F20" s="75">
        <v>99</v>
      </c>
      <c r="G20" s="74">
        <v>55</v>
      </c>
      <c r="H20" s="103"/>
      <c r="I20" s="41" t="s">
        <v>52</v>
      </c>
      <c r="J20" s="75">
        <v>71</v>
      </c>
      <c r="K20" s="75">
        <v>98</v>
      </c>
      <c r="L20" s="75">
        <v>73</v>
      </c>
      <c r="M20" s="75">
        <v>98</v>
      </c>
      <c r="N20" s="74">
        <v>62</v>
      </c>
      <c r="O20" s="67"/>
    </row>
    <row r="21" spans="1:15" s="7" customFormat="1" ht="23.25" customHeight="1" thickBot="1">
      <c r="A21" s="103"/>
      <c r="B21" s="41" t="s">
        <v>51</v>
      </c>
      <c r="C21" s="75">
        <v>57</v>
      </c>
      <c r="D21" s="75">
        <v>192</v>
      </c>
      <c r="E21" s="75">
        <v>149</v>
      </c>
      <c r="F21" s="75">
        <v>120</v>
      </c>
      <c r="G21" s="74">
        <v>72</v>
      </c>
      <c r="H21" s="104"/>
      <c r="I21" s="34" t="s">
        <v>50</v>
      </c>
      <c r="J21" s="69">
        <f>SUM(J19:J20)</f>
        <v>71</v>
      </c>
      <c r="K21" s="70">
        <f>SUM(K19:K20)</f>
        <v>98</v>
      </c>
      <c r="L21" s="69">
        <f>SUM(L19:L20)</f>
        <v>73</v>
      </c>
      <c r="M21" s="69">
        <f>SUM(M19:M20)</f>
        <v>98</v>
      </c>
      <c r="N21" s="71">
        <f>SUM(N19:N20)</f>
        <v>62</v>
      </c>
      <c r="O21" s="67"/>
    </row>
    <row r="22" spans="1:15" s="7" customFormat="1" ht="23.25" customHeight="1">
      <c r="A22" s="103"/>
      <c r="B22" s="41" t="s">
        <v>49</v>
      </c>
      <c r="C22" s="75">
        <v>94</v>
      </c>
      <c r="D22" s="75">
        <v>187</v>
      </c>
      <c r="E22" s="75">
        <v>98</v>
      </c>
      <c r="F22" s="75">
        <v>139</v>
      </c>
      <c r="G22" s="74">
        <v>90</v>
      </c>
      <c r="H22" s="102" t="s">
        <v>48</v>
      </c>
      <c r="I22" s="66" t="s">
        <v>47</v>
      </c>
      <c r="J22" s="65">
        <v>272</v>
      </c>
      <c r="K22" s="65">
        <v>361</v>
      </c>
      <c r="L22" s="65">
        <v>244</v>
      </c>
      <c r="M22" s="65">
        <v>338</v>
      </c>
      <c r="N22" s="64">
        <v>178</v>
      </c>
      <c r="O22" s="67"/>
    </row>
    <row r="23" spans="1:15" s="7" customFormat="1" ht="23.25" customHeight="1">
      <c r="A23" s="103"/>
      <c r="B23" s="41" t="s">
        <v>46</v>
      </c>
      <c r="C23" s="75">
        <v>18</v>
      </c>
      <c r="D23" s="75">
        <v>76</v>
      </c>
      <c r="E23" s="75">
        <v>50</v>
      </c>
      <c r="F23" s="75">
        <v>63</v>
      </c>
      <c r="G23" s="74">
        <v>52</v>
      </c>
      <c r="H23" s="103"/>
      <c r="I23" s="41" t="s">
        <v>45</v>
      </c>
      <c r="J23" s="40"/>
      <c r="K23" s="40"/>
      <c r="L23" s="40"/>
      <c r="M23" s="40"/>
      <c r="N23" s="39"/>
      <c r="O23" s="67"/>
    </row>
    <row r="24" spans="1:15" s="7" customFormat="1" ht="23.25" customHeight="1" thickBot="1">
      <c r="A24" s="103"/>
      <c r="B24" s="76" t="s">
        <v>44</v>
      </c>
      <c r="C24" s="43">
        <v>48</v>
      </c>
      <c r="D24" s="43">
        <v>129</v>
      </c>
      <c r="E24" s="43">
        <v>77</v>
      </c>
      <c r="F24" s="43">
        <v>165</v>
      </c>
      <c r="G24" s="42">
        <v>121</v>
      </c>
      <c r="H24" s="104"/>
      <c r="I24" s="38" t="s">
        <v>43</v>
      </c>
      <c r="J24" s="36">
        <f>SUM(J22:J23)</f>
        <v>272</v>
      </c>
      <c r="K24" s="37">
        <f>SUM(K22:K23)</f>
        <v>361</v>
      </c>
      <c r="L24" s="36">
        <f>SUM(L22:L23)</f>
        <v>244</v>
      </c>
      <c r="M24" s="36">
        <f>SUM(M22:M23)</f>
        <v>338</v>
      </c>
      <c r="N24" s="73">
        <f>SUM(N22:N23)</f>
        <v>178</v>
      </c>
      <c r="O24" s="67"/>
    </row>
    <row r="25" spans="1:15" s="7" customFormat="1" ht="23.25" customHeight="1">
      <c r="A25" s="103"/>
      <c r="B25" s="41" t="s">
        <v>42</v>
      </c>
      <c r="C25" s="75">
        <v>111</v>
      </c>
      <c r="D25" s="75">
        <v>116</v>
      </c>
      <c r="E25" s="75">
        <v>108</v>
      </c>
      <c r="F25" s="75">
        <v>111</v>
      </c>
      <c r="G25" s="74">
        <v>78</v>
      </c>
      <c r="H25" s="108" t="s">
        <v>41</v>
      </c>
      <c r="I25" s="66" t="s">
        <v>40</v>
      </c>
      <c r="J25" s="65">
        <v>107</v>
      </c>
      <c r="K25" s="65">
        <v>161</v>
      </c>
      <c r="L25" s="65">
        <v>68</v>
      </c>
      <c r="M25" s="65">
        <v>160</v>
      </c>
      <c r="N25" s="64">
        <v>81</v>
      </c>
      <c r="O25" s="67"/>
    </row>
    <row r="26" spans="1:15" s="7" customFormat="1" ht="23.25" customHeight="1">
      <c r="A26" s="103"/>
      <c r="B26" s="41" t="s">
        <v>39</v>
      </c>
      <c r="C26" s="75">
        <v>67</v>
      </c>
      <c r="D26" s="75">
        <v>63</v>
      </c>
      <c r="E26" s="75">
        <v>66</v>
      </c>
      <c r="F26" s="75">
        <v>106</v>
      </c>
      <c r="G26" s="74">
        <v>56</v>
      </c>
      <c r="H26" s="109"/>
      <c r="I26" s="41" t="s">
        <v>38</v>
      </c>
      <c r="J26" s="43">
        <v>59</v>
      </c>
      <c r="K26" s="43">
        <v>74</v>
      </c>
      <c r="L26" s="43">
        <v>61</v>
      </c>
      <c r="M26" s="43">
        <v>89</v>
      </c>
      <c r="N26" s="42">
        <v>75</v>
      </c>
      <c r="O26" s="67"/>
    </row>
    <row r="27" spans="1:15" s="7" customFormat="1" ht="23.25" customHeight="1" thickBot="1">
      <c r="A27" s="103"/>
      <c r="B27" s="41" t="s">
        <v>37</v>
      </c>
      <c r="C27" s="75">
        <v>89</v>
      </c>
      <c r="D27" s="75">
        <v>118</v>
      </c>
      <c r="E27" s="75">
        <v>84</v>
      </c>
      <c r="F27" s="75">
        <v>123</v>
      </c>
      <c r="G27" s="74">
        <v>81</v>
      </c>
      <c r="H27" s="110"/>
      <c r="I27" s="38" t="s">
        <v>36</v>
      </c>
      <c r="J27" s="36">
        <f>SUM(J25:J26)</f>
        <v>166</v>
      </c>
      <c r="K27" s="36">
        <f>SUM(K25:K26)</f>
        <v>235</v>
      </c>
      <c r="L27" s="73">
        <f>SUM(L25:L26)</f>
        <v>129</v>
      </c>
      <c r="M27" s="37">
        <f>SUM(M25:M26)</f>
        <v>249</v>
      </c>
      <c r="N27" s="36">
        <f>SUM(N25:N26)</f>
        <v>156</v>
      </c>
      <c r="O27" s="67"/>
    </row>
    <row r="28" spans="1:15" s="7" customFormat="1" ht="23.25" customHeight="1" thickBot="1">
      <c r="A28" s="104"/>
      <c r="B28" s="72" t="s">
        <v>35</v>
      </c>
      <c r="C28" s="71">
        <f>SUM(C18:C27)</f>
        <v>627</v>
      </c>
      <c r="D28" s="69">
        <f>SUM(D18:D27)</f>
        <v>1072</v>
      </c>
      <c r="E28" s="69">
        <f>SUM(E18:E27)</f>
        <v>840</v>
      </c>
      <c r="F28" s="70">
        <f>SUM(F18:F27)</f>
        <v>1108</v>
      </c>
      <c r="G28" s="69">
        <f>SUM(G18:G27)</f>
        <v>691</v>
      </c>
      <c r="H28" s="111" t="s">
        <v>34</v>
      </c>
      <c r="I28" s="68" t="s">
        <v>33</v>
      </c>
      <c r="J28" s="65">
        <v>254</v>
      </c>
      <c r="K28" s="65">
        <v>366</v>
      </c>
      <c r="L28" s="65">
        <v>152</v>
      </c>
      <c r="M28" s="65">
        <v>378</v>
      </c>
      <c r="N28" s="64">
        <v>168</v>
      </c>
      <c r="O28" s="67"/>
    </row>
    <row r="29" spans="1:15" s="7" customFormat="1" ht="23.25" customHeight="1" thickBot="1">
      <c r="A29" s="102" t="s">
        <v>32</v>
      </c>
      <c r="B29" s="66" t="s">
        <v>31</v>
      </c>
      <c r="C29" s="65">
        <v>205</v>
      </c>
      <c r="D29" s="65">
        <v>289</v>
      </c>
      <c r="E29" s="65">
        <v>187</v>
      </c>
      <c r="F29" s="65">
        <v>225</v>
      </c>
      <c r="G29" s="64">
        <v>137</v>
      </c>
      <c r="H29" s="112"/>
      <c r="I29" s="63" t="s">
        <v>30</v>
      </c>
      <c r="J29" s="40"/>
      <c r="K29" s="40"/>
      <c r="L29" s="40"/>
      <c r="M29" s="40"/>
      <c r="N29" s="39"/>
      <c r="O29" s="62"/>
    </row>
    <row r="30" spans="1:15" s="7" customFormat="1" ht="23.25" customHeight="1" thickBot="1">
      <c r="A30" s="103"/>
      <c r="B30" s="41" t="s">
        <v>29</v>
      </c>
      <c r="C30" s="43">
        <v>127</v>
      </c>
      <c r="D30" s="43">
        <v>147</v>
      </c>
      <c r="E30" s="43">
        <v>66</v>
      </c>
      <c r="F30" s="43">
        <v>200</v>
      </c>
      <c r="G30" s="42">
        <v>90</v>
      </c>
      <c r="H30" s="113"/>
      <c r="I30" s="34" t="s">
        <v>28</v>
      </c>
      <c r="J30" s="59">
        <f>SUM(J28:J29)</f>
        <v>254</v>
      </c>
      <c r="K30" s="59">
        <f>SUM(K28:K29)</f>
        <v>366</v>
      </c>
      <c r="L30" s="61">
        <f>SUM(L28:L29)</f>
        <v>152</v>
      </c>
      <c r="M30" s="60">
        <f>SUM(M28:M29)</f>
        <v>378</v>
      </c>
      <c r="N30" s="59">
        <f>SUM(N28:N29)</f>
        <v>168</v>
      </c>
    </row>
    <row r="31" spans="1:15" s="7" customFormat="1" ht="23.25" customHeight="1" thickBot="1">
      <c r="A31" s="103"/>
      <c r="B31" s="44" t="s">
        <v>27</v>
      </c>
      <c r="C31" s="40"/>
      <c r="D31" s="40"/>
      <c r="E31" s="40"/>
      <c r="F31" s="40"/>
      <c r="G31" s="39"/>
      <c r="H31" s="58" t="s">
        <v>26</v>
      </c>
      <c r="I31" s="57" t="s">
        <v>25</v>
      </c>
      <c r="J31" s="56">
        <v>132</v>
      </c>
      <c r="K31" s="56">
        <v>236</v>
      </c>
      <c r="L31" s="56">
        <v>194</v>
      </c>
      <c r="M31" s="56">
        <v>216</v>
      </c>
      <c r="N31" s="55">
        <v>166</v>
      </c>
      <c r="O31" s="54"/>
    </row>
    <row r="32" spans="1:15" s="7" customFormat="1" ht="23.25" customHeight="1" thickBot="1">
      <c r="A32" s="103"/>
      <c r="B32" s="44" t="s">
        <v>24</v>
      </c>
      <c r="C32" s="40"/>
      <c r="D32" s="40"/>
      <c r="E32" s="40"/>
      <c r="F32" s="40"/>
      <c r="G32" s="39"/>
      <c r="H32" s="53" t="s">
        <v>23</v>
      </c>
      <c r="I32" s="52" t="s">
        <v>22</v>
      </c>
      <c r="J32" s="51"/>
      <c r="K32" s="51"/>
      <c r="L32" s="51"/>
      <c r="M32" s="51"/>
      <c r="N32" s="50"/>
      <c r="O32" s="19">
        <v>1</v>
      </c>
    </row>
    <row r="33" spans="1:18" s="7" customFormat="1" ht="23.25" customHeight="1" thickBot="1">
      <c r="A33" s="103"/>
      <c r="B33" s="41" t="s">
        <v>21</v>
      </c>
      <c r="C33" s="43">
        <v>266</v>
      </c>
      <c r="D33" s="43">
        <v>476</v>
      </c>
      <c r="E33" s="43">
        <v>365</v>
      </c>
      <c r="F33" s="43">
        <v>323</v>
      </c>
      <c r="G33" s="42">
        <v>158</v>
      </c>
      <c r="H33" s="49" t="s">
        <v>20</v>
      </c>
      <c r="I33" s="48" t="s">
        <v>19</v>
      </c>
      <c r="J33" s="47">
        <v>122</v>
      </c>
      <c r="K33" s="47">
        <v>167</v>
      </c>
      <c r="L33" s="47">
        <v>115</v>
      </c>
      <c r="M33" s="46">
        <v>173</v>
      </c>
      <c r="N33" s="45">
        <v>102</v>
      </c>
      <c r="O33" s="19">
        <v>2</v>
      </c>
    </row>
    <row r="34" spans="1:18" s="7" customFormat="1" ht="23.25" customHeight="1">
      <c r="A34" s="103"/>
      <c r="B34" s="44" t="s">
        <v>18</v>
      </c>
      <c r="C34" s="43">
        <v>66</v>
      </c>
      <c r="D34" s="43">
        <v>113</v>
      </c>
      <c r="E34" s="43">
        <v>75</v>
      </c>
      <c r="F34" s="43">
        <v>104</v>
      </c>
      <c r="G34" s="42">
        <v>25</v>
      </c>
      <c r="J34" s="114" t="s">
        <v>17</v>
      </c>
      <c r="K34" s="98" t="s">
        <v>16</v>
      </c>
      <c r="L34" s="100" t="s">
        <v>15</v>
      </c>
      <c r="M34" s="98" t="s">
        <v>14</v>
      </c>
      <c r="N34" s="100" t="s">
        <v>13</v>
      </c>
      <c r="O34" s="19">
        <v>3</v>
      </c>
    </row>
    <row r="35" spans="1:18" s="7" customFormat="1" ht="23.25" customHeight="1">
      <c r="A35" s="103"/>
      <c r="B35" s="41" t="s">
        <v>12</v>
      </c>
      <c r="C35" s="43">
        <v>41</v>
      </c>
      <c r="D35" s="43">
        <v>57</v>
      </c>
      <c r="E35" s="43">
        <v>46</v>
      </c>
      <c r="F35" s="43">
        <v>53</v>
      </c>
      <c r="G35" s="42">
        <v>47</v>
      </c>
      <c r="H35" s="3"/>
      <c r="I35" s="3"/>
      <c r="J35" s="115"/>
      <c r="K35" s="99"/>
      <c r="L35" s="101"/>
      <c r="M35" s="99"/>
      <c r="N35" s="101"/>
      <c r="O35" s="19">
        <v>4</v>
      </c>
    </row>
    <row r="36" spans="1:18" s="7" customFormat="1" ht="23.25" customHeight="1">
      <c r="A36" s="103"/>
      <c r="B36" s="41" t="s">
        <v>11</v>
      </c>
      <c r="C36" s="40"/>
      <c r="D36" s="40"/>
      <c r="E36" s="40"/>
      <c r="F36" s="40"/>
      <c r="G36" s="39"/>
      <c r="H36" s="3"/>
      <c r="J36" s="115"/>
      <c r="K36" s="99"/>
      <c r="L36" s="101"/>
      <c r="M36" s="99"/>
      <c r="N36" s="101"/>
      <c r="O36" s="19">
        <v>5</v>
      </c>
    </row>
    <row r="37" spans="1:18" s="7" customFormat="1" ht="23.25" customHeight="1" thickBot="1">
      <c r="A37" s="104"/>
      <c r="B37" s="38" t="s">
        <v>10</v>
      </c>
      <c r="C37" s="36">
        <f>SUM(C29:C36)</f>
        <v>705</v>
      </c>
      <c r="D37" s="37">
        <f>SUM(D29:D36)</f>
        <v>1082</v>
      </c>
      <c r="E37" s="36">
        <f>SUM(E29:E36)</f>
        <v>739</v>
      </c>
      <c r="F37" s="36">
        <f>SUM(F29:F36)</f>
        <v>905</v>
      </c>
      <c r="G37" s="35">
        <f>SUM(G29:G36)</f>
        <v>457</v>
      </c>
      <c r="H37" s="29"/>
      <c r="I37" s="29"/>
      <c r="J37" s="115"/>
      <c r="K37" s="99"/>
      <c r="L37" s="101"/>
      <c r="M37" s="99"/>
      <c r="N37" s="101"/>
      <c r="O37" s="19">
        <v>6</v>
      </c>
    </row>
    <row r="38" spans="1:18" s="7" customFormat="1" ht="23.25" customHeight="1" thickBot="1">
      <c r="A38" s="7" t="s">
        <v>4</v>
      </c>
      <c r="B38" s="3"/>
      <c r="C38" s="4"/>
      <c r="D38" s="4"/>
      <c r="E38" s="4"/>
      <c r="F38" s="4"/>
      <c r="G38" s="4"/>
      <c r="H38" s="3"/>
      <c r="I38" s="3"/>
      <c r="J38" s="34" t="s">
        <v>9</v>
      </c>
      <c r="K38" s="33" t="s">
        <v>8</v>
      </c>
      <c r="L38" s="33" t="s">
        <v>7</v>
      </c>
      <c r="M38" s="33" t="s">
        <v>6</v>
      </c>
      <c r="N38" s="32" t="s">
        <v>5</v>
      </c>
      <c r="O38" s="19">
        <v>7</v>
      </c>
    </row>
    <row r="39" spans="1:18" ht="21" customHeight="1" thickBot="1">
      <c r="B39" s="7"/>
      <c r="C39" s="31"/>
      <c r="D39" s="31"/>
      <c r="E39" s="31"/>
      <c r="F39" s="31"/>
      <c r="G39" s="31"/>
      <c r="H39" s="12"/>
      <c r="J39" s="30">
        <f>SUM(C17+C28+J18+J21+J13+J24+C37+J27+J30+J31+J33+J32)</f>
        <v>4613</v>
      </c>
      <c r="K39" s="30">
        <f>SUM(D17+D28+K18+K21+K13+K24+D37+K27+K30+K31+K33+K32)</f>
        <v>7207</v>
      </c>
      <c r="L39" s="30">
        <f>SUM(E17+E28+L18+L21+L13+L24+E37+L27+L30+L31+L33+L32)</f>
        <v>5245</v>
      </c>
      <c r="M39" s="30">
        <f>SUM(F17+F28+M18+M21+M13+M24+F37+M27+M30+M31+M33+M32)</f>
        <v>6983</v>
      </c>
      <c r="N39" s="30">
        <f>SUM(G17+G28+N18+N21+N13+N24+G37+N27+N30+N31+N33+N32)</f>
        <v>4557</v>
      </c>
      <c r="O39" s="19">
        <v>8</v>
      </c>
      <c r="P39" s="7"/>
      <c r="R39" s="7"/>
    </row>
    <row r="40" spans="1:18" ht="28.5" customHeight="1">
      <c r="A40" s="3" t="s">
        <v>3</v>
      </c>
      <c r="B40" s="29"/>
      <c r="C40" s="29"/>
      <c r="D40" s="29"/>
      <c r="E40" s="29"/>
      <c r="F40" s="29"/>
      <c r="G40" s="29"/>
      <c r="H40" s="12"/>
      <c r="I40" s="28" t="s">
        <v>2</v>
      </c>
      <c r="J40" s="27"/>
      <c r="K40" s="26">
        <v>5</v>
      </c>
      <c r="L40" s="24">
        <v>1</v>
      </c>
      <c r="M40" s="24">
        <v>4</v>
      </c>
      <c r="N40" s="24"/>
      <c r="O40" s="19">
        <v>9</v>
      </c>
      <c r="P40" s="7"/>
      <c r="R40" s="7"/>
    </row>
    <row r="41" spans="1:18" ht="28.5" customHeight="1">
      <c r="A41" s="3" t="s">
        <v>1</v>
      </c>
      <c r="I41" s="25" t="s">
        <v>0</v>
      </c>
      <c r="J41" s="24">
        <v>2</v>
      </c>
      <c r="K41" s="23"/>
      <c r="L41" s="22">
        <v>2</v>
      </c>
      <c r="M41" s="22"/>
      <c r="N41" s="21">
        <v>6</v>
      </c>
      <c r="O41" s="19">
        <v>10</v>
      </c>
      <c r="P41" s="7"/>
      <c r="R41" s="7"/>
    </row>
    <row r="42" spans="1:18" ht="28.5" customHeight="1">
      <c r="C42" s="3"/>
      <c r="D42" s="3"/>
      <c r="E42" s="3"/>
      <c r="F42" s="3"/>
      <c r="G42" s="3"/>
      <c r="H42" s="18"/>
      <c r="I42" s="18"/>
      <c r="J42" s="18"/>
      <c r="K42" s="18"/>
      <c r="L42" s="18"/>
      <c r="M42" s="18"/>
      <c r="N42" s="18"/>
      <c r="O42" s="19">
        <v>16</v>
      </c>
      <c r="P42" s="7"/>
      <c r="R42" s="7"/>
    </row>
    <row r="43" spans="1:18" ht="28.5" customHeight="1">
      <c r="C43" s="3"/>
      <c r="D43" s="3"/>
      <c r="H43" s="12"/>
      <c r="J43" s="14"/>
      <c r="K43" s="14"/>
      <c r="L43" s="14"/>
      <c r="M43" s="14"/>
      <c r="N43" s="14"/>
      <c r="O43" s="19">
        <v>17</v>
      </c>
      <c r="P43" s="7"/>
      <c r="R43" s="7"/>
    </row>
    <row r="44" spans="1:18" s="3" customFormat="1" ht="32.25" customHeight="1">
      <c r="E44" s="20"/>
      <c r="F44" s="20"/>
      <c r="G44" s="20"/>
      <c r="H44" s="12"/>
      <c r="I44" s="13"/>
      <c r="J44" s="14"/>
      <c r="K44" s="14"/>
      <c r="L44" s="14"/>
      <c r="M44" s="14"/>
      <c r="N44" s="14"/>
      <c r="O44" s="19">
        <v>18</v>
      </c>
      <c r="P44" s="7"/>
    </row>
    <row r="45" spans="1:18" s="3" customFormat="1" ht="32.25" customHeight="1">
      <c r="A45" s="18"/>
      <c r="B45" s="18"/>
      <c r="C45" s="18"/>
      <c r="D45" s="18"/>
      <c r="E45" s="18"/>
      <c r="F45" s="18"/>
      <c r="G45" s="18"/>
      <c r="H45" s="12"/>
      <c r="I45" s="13"/>
      <c r="J45" s="14"/>
      <c r="K45" s="14"/>
      <c r="L45" s="14"/>
      <c r="M45" s="14"/>
      <c r="N45" s="14"/>
      <c r="O45" s="19">
        <v>19</v>
      </c>
      <c r="P45" s="7"/>
      <c r="R45" s="7"/>
    </row>
    <row r="46" spans="1:18" s="3" customFormat="1" ht="23.25" customHeight="1">
      <c r="A46" s="18"/>
      <c r="B46" s="18"/>
      <c r="C46" s="6"/>
      <c r="D46" s="6"/>
      <c r="E46" s="6"/>
      <c r="F46" s="6"/>
      <c r="G46" s="6"/>
      <c r="H46" s="12"/>
      <c r="I46" s="13"/>
      <c r="J46" s="14"/>
      <c r="K46" s="14"/>
      <c r="L46" s="14"/>
      <c r="M46" s="14"/>
      <c r="N46" s="14"/>
      <c r="O46" s="19">
        <v>22</v>
      </c>
      <c r="P46" s="7"/>
    </row>
    <row r="47" spans="1:18" s="3" customFormat="1" ht="23.25" customHeight="1">
      <c r="A47" s="9"/>
      <c r="B47" s="9"/>
      <c r="C47" s="9"/>
      <c r="D47" s="9"/>
      <c r="E47" s="9"/>
      <c r="F47" s="9"/>
      <c r="G47" s="9"/>
      <c r="H47" s="12"/>
      <c r="I47" s="13"/>
      <c r="J47" s="14"/>
      <c r="K47" s="14"/>
      <c r="L47" s="14"/>
      <c r="M47" s="14"/>
      <c r="N47" s="14"/>
      <c r="O47" s="18"/>
      <c r="P47" s="18"/>
    </row>
    <row r="48" spans="1:18" ht="19.5" customHeight="1">
      <c r="A48" s="9"/>
      <c r="B48" s="17"/>
      <c r="C48" s="17"/>
      <c r="D48" s="17"/>
      <c r="E48" s="17"/>
      <c r="F48" s="17"/>
      <c r="G48" s="17"/>
      <c r="H48" s="12"/>
      <c r="I48" s="13"/>
      <c r="J48" s="14"/>
      <c r="K48" s="14"/>
      <c r="L48" s="14"/>
      <c r="M48" s="14"/>
      <c r="N48" s="14"/>
      <c r="O48" s="3"/>
      <c r="P48" s="7"/>
    </row>
    <row r="49" spans="1:16" ht="19.5" customHeight="1">
      <c r="A49" s="16"/>
      <c r="B49" s="16"/>
      <c r="C49" s="15"/>
      <c r="D49" s="15"/>
      <c r="E49" s="15"/>
      <c r="F49" s="15"/>
      <c r="G49" s="15"/>
      <c r="H49" s="12"/>
      <c r="I49" s="13"/>
      <c r="J49" s="14"/>
      <c r="K49" s="14"/>
      <c r="L49" s="14"/>
      <c r="M49" s="14"/>
      <c r="N49" s="14"/>
      <c r="O49" s="3"/>
      <c r="P49" s="7"/>
    </row>
    <row r="50" spans="1:16" ht="19.5" customHeight="1">
      <c r="H50" s="12"/>
      <c r="I50" s="13"/>
      <c r="J50" s="14"/>
      <c r="K50" s="14"/>
      <c r="L50" s="14"/>
      <c r="M50" s="14"/>
      <c r="N50" s="14"/>
      <c r="O50" s="3"/>
      <c r="P50" s="7"/>
    </row>
    <row r="51" spans="1:16" ht="19.5" customHeight="1">
      <c r="A51" s="3"/>
      <c r="H51" s="12"/>
      <c r="I51" s="13"/>
      <c r="J51" s="14"/>
      <c r="K51" s="14"/>
      <c r="L51" s="14"/>
      <c r="M51" s="14"/>
      <c r="N51" s="14"/>
      <c r="O51" s="3"/>
      <c r="P51" s="7"/>
    </row>
    <row r="52" spans="1:16" ht="19.5" customHeight="1">
      <c r="B52" s="1"/>
      <c r="C52" s="6"/>
      <c r="D52" s="6"/>
      <c r="E52" s="6"/>
      <c r="F52" s="6"/>
      <c r="G52" s="6"/>
      <c r="H52" s="12"/>
      <c r="I52" s="13"/>
      <c r="J52" s="14"/>
      <c r="K52" s="14"/>
      <c r="L52" s="14"/>
      <c r="M52" s="14"/>
      <c r="N52" s="14"/>
      <c r="O52" s="3"/>
      <c r="P52" s="7"/>
    </row>
    <row r="53" spans="1:16" ht="19.5" customHeight="1">
      <c r="B53" s="1"/>
      <c r="C53" s="6"/>
      <c r="D53" s="6"/>
      <c r="E53" s="6"/>
      <c r="F53" s="6"/>
      <c r="G53" s="6"/>
      <c r="H53" s="12"/>
      <c r="I53" s="13"/>
      <c r="J53" s="14"/>
      <c r="K53" s="14"/>
      <c r="L53" s="14"/>
      <c r="M53" s="14"/>
      <c r="N53" s="14"/>
      <c r="O53" s="3"/>
      <c r="P53" s="7"/>
    </row>
    <row r="54" spans="1:16" ht="19.5" customHeight="1">
      <c r="B54" s="1"/>
      <c r="C54" s="6"/>
      <c r="D54" s="6"/>
      <c r="E54" s="6"/>
      <c r="F54" s="6"/>
      <c r="G54" s="6"/>
      <c r="H54" s="12"/>
      <c r="I54" s="13"/>
      <c r="J54" s="14"/>
      <c r="K54" s="14"/>
      <c r="L54" s="14"/>
      <c r="M54" s="14"/>
      <c r="N54" s="14"/>
      <c r="O54" s="3"/>
      <c r="P54" s="7"/>
    </row>
    <row r="55" spans="1:16" ht="19.5" customHeight="1">
      <c r="B55" s="1"/>
      <c r="C55" s="6"/>
      <c r="D55" s="6"/>
      <c r="E55" s="6"/>
      <c r="F55" s="6"/>
      <c r="G55" s="6"/>
      <c r="H55" s="12"/>
      <c r="I55" s="13"/>
      <c r="O55" s="3"/>
      <c r="P55" s="7"/>
    </row>
    <row r="56" spans="1:16" ht="19.5" customHeight="1">
      <c r="B56" s="1"/>
      <c r="C56" s="6"/>
      <c r="D56" s="6"/>
      <c r="E56" s="6"/>
      <c r="F56" s="6"/>
      <c r="G56" s="6"/>
      <c r="H56" s="12"/>
      <c r="I56" s="13"/>
      <c r="J56" s="5"/>
      <c r="K56" s="5"/>
      <c r="L56" s="5"/>
      <c r="M56" s="5"/>
      <c r="N56" s="5"/>
      <c r="O56" s="3"/>
      <c r="P56" s="7"/>
    </row>
    <row r="57" spans="1:16" ht="19.5" customHeight="1">
      <c r="B57" s="1"/>
      <c r="C57" s="6"/>
      <c r="D57" s="6"/>
      <c r="E57" s="6"/>
      <c r="F57" s="6"/>
      <c r="G57" s="6"/>
      <c r="H57" s="12"/>
      <c r="I57" s="13"/>
      <c r="J57" s="5"/>
      <c r="K57" s="5"/>
      <c r="L57" s="5"/>
      <c r="M57" s="5"/>
      <c r="N57" s="5"/>
      <c r="O57" s="3"/>
      <c r="P57" s="7"/>
    </row>
    <row r="58" spans="1:16" ht="19.5" customHeight="1">
      <c r="B58" s="1"/>
      <c r="C58" s="6"/>
      <c r="D58" s="6"/>
      <c r="E58" s="6"/>
      <c r="F58" s="6"/>
      <c r="G58" s="6"/>
      <c r="H58" s="12"/>
      <c r="J58" s="11"/>
      <c r="K58" s="11"/>
      <c r="L58" s="11"/>
      <c r="M58" s="11"/>
      <c r="N58" s="11"/>
      <c r="O58" s="3"/>
      <c r="P58" s="7"/>
    </row>
    <row r="59" spans="1:16" ht="19.5" customHeight="1">
      <c r="B59" s="1"/>
      <c r="C59" s="6"/>
      <c r="D59" s="6"/>
      <c r="E59" s="6"/>
      <c r="F59" s="6"/>
      <c r="G59" s="6"/>
      <c r="H59" s="9"/>
      <c r="J59" s="10"/>
      <c r="K59" s="10"/>
      <c r="L59" s="10"/>
      <c r="M59" s="10"/>
      <c r="N59" s="10"/>
      <c r="O59" s="3"/>
      <c r="P59" s="7"/>
    </row>
    <row r="60" spans="1:16" ht="19.5" customHeight="1">
      <c r="B60" s="1"/>
      <c r="C60" s="6"/>
      <c r="D60" s="6"/>
      <c r="E60" s="6"/>
      <c r="F60" s="6"/>
      <c r="G60" s="6"/>
      <c r="H60" s="9"/>
      <c r="J60" s="8"/>
      <c r="K60" s="8"/>
      <c r="L60" s="8"/>
      <c r="M60" s="8"/>
      <c r="N60" s="8"/>
      <c r="O60" s="3"/>
      <c r="P60" s="7"/>
    </row>
    <row r="61" spans="1:16" ht="19.5" customHeight="1">
      <c r="B61" s="1"/>
      <c r="C61" s="6"/>
      <c r="D61" s="6"/>
      <c r="E61" s="6"/>
      <c r="F61" s="6"/>
      <c r="G61" s="6"/>
      <c r="O61" s="3"/>
      <c r="P61" s="7"/>
    </row>
    <row r="62" spans="1:16" ht="19.5" customHeight="1">
      <c r="B62" s="1"/>
      <c r="C62" s="6"/>
      <c r="D62" s="6"/>
      <c r="E62" s="6"/>
      <c r="F62" s="6"/>
      <c r="G62" s="6"/>
      <c r="O62" s="3"/>
      <c r="P62" s="7"/>
    </row>
    <row r="63" spans="1:16" ht="19.5" customHeight="1">
      <c r="B63" s="1"/>
      <c r="C63" s="6"/>
      <c r="D63" s="6"/>
      <c r="E63" s="6"/>
      <c r="F63" s="6"/>
      <c r="G63" s="6"/>
      <c r="J63" s="5"/>
      <c r="K63" s="5"/>
      <c r="L63" s="5"/>
      <c r="M63" s="5"/>
      <c r="N63" s="5"/>
      <c r="O63" s="3"/>
      <c r="P63" s="7"/>
    </row>
    <row r="64" spans="1:16" ht="19.5" customHeight="1">
      <c r="B64" s="1"/>
      <c r="C64" s="6"/>
      <c r="D64" s="6"/>
      <c r="E64" s="6"/>
      <c r="F64" s="6"/>
      <c r="G64" s="6"/>
      <c r="J64" s="5"/>
      <c r="K64" s="5"/>
      <c r="L64" s="5"/>
      <c r="M64" s="5"/>
      <c r="N64" s="5"/>
      <c r="O64" s="3"/>
      <c r="P64" s="7"/>
    </row>
    <row r="65" spans="2:16" ht="19.5" customHeight="1">
      <c r="B65" s="1"/>
      <c r="C65" s="6"/>
      <c r="D65" s="6"/>
      <c r="E65" s="6"/>
      <c r="F65" s="6"/>
      <c r="G65" s="6"/>
      <c r="J65" s="5"/>
      <c r="K65" s="5"/>
      <c r="L65" s="5"/>
      <c r="M65" s="5"/>
      <c r="N65" s="5"/>
      <c r="O65" s="3"/>
      <c r="P65" s="7"/>
    </row>
    <row r="66" spans="2:16" ht="19.5" customHeight="1">
      <c r="B66" s="1"/>
      <c r="C66" s="6"/>
      <c r="D66" s="6"/>
      <c r="E66" s="6"/>
      <c r="F66" s="6"/>
      <c r="G66" s="6"/>
      <c r="J66" s="5"/>
      <c r="K66" s="5"/>
      <c r="L66" s="5"/>
      <c r="M66" s="5"/>
      <c r="N66" s="5"/>
      <c r="O66" s="3"/>
      <c r="P66" s="7"/>
    </row>
    <row r="67" spans="2:16" ht="19.5" customHeight="1">
      <c r="B67" s="1"/>
      <c r="C67" s="6"/>
      <c r="D67" s="6"/>
      <c r="E67" s="6"/>
      <c r="F67" s="6"/>
      <c r="G67" s="6"/>
      <c r="J67" s="5"/>
      <c r="K67" s="5"/>
      <c r="L67" s="5"/>
      <c r="M67" s="5"/>
      <c r="N67" s="5"/>
      <c r="O67" s="3"/>
      <c r="P67" s="7"/>
    </row>
    <row r="68" spans="2:16" ht="19.5" customHeight="1">
      <c r="B68" s="1"/>
      <c r="C68" s="6"/>
      <c r="D68" s="6"/>
      <c r="E68" s="6"/>
      <c r="F68" s="6"/>
      <c r="G68" s="6"/>
      <c r="J68" s="5"/>
      <c r="K68" s="5"/>
      <c r="L68" s="5"/>
      <c r="M68" s="5"/>
      <c r="N68" s="5"/>
      <c r="O68" s="3"/>
      <c r="P68" s="7"/>
    </row>
    <row r="69" spans="2:16" ht="19.5" customHeight="1">
      <c r="B69" s="1"/>
      <c r="C69" s="6"/>
      <c r="D69" s="6"/>
      <c r="E69" s="6"/>
      <c r="F69" s="6"/>
      <c r="G69" s="6"/>
      <c r="J69" s="5"/>
      <c r="K69" s="5"/>
      <c r="L69" s="5"/>
      <c r="M69" s="5"/>
      <c r="N69" s="5"/>
      <c r="O69" s="3"/>
      <c r="P69" s="7"/>
    </row>
    <row r="70" spans="2:16" ht="19.5" customHeight="1">
      <c r="B70" s="1"/>
      <c r="C70" s="6"/>
      <c r="D70" s="6"/>
      <c r="E70" s="6"/>
      <c r="F70" s="6"/>
      <c r="G70" s="6"/>
      <c r="J70" s="5"/>
      <c r="K70" s="5"/>
      <c r="L70" s="5"/>
      <c r="M70" s="5"/>
      <c r="N70" s="5"/>
      <c r="O70" s="3"/>
      <c r="P70" s="7"/>
    </row>
    <row r="71" spans="2:16" ht="19.5" customHeight="1">
      <c r="B71" s="1"/>
      <c r="C71" s="6"/>
      <c r="D71" s="6"/>
      <c r="E71" s="6"/>
      <c r="F71" s="6"/>
      <c r="G71" s="6"/>
      <c r="J71" s="5"/>
      <c r="K71" s="5"/>
      <c r="L71" s="5"/>
      <c r="M71" s="5"/>
      <c r="N71" s="5"/>
      <c r="O71" s="3"/>
      <c r="P71" s="7"/>
    </row>
    <row r="72" spans="2:16" ht="19.5" customHeight="1">
      <c r="B72" s="1"/>
      <c r="C72" s="6"/>
      <c r="D72" s="6"/>
      <c r="E72" s="6"/>
      <c r="F72" s="6"/>
      <c r="G72" s="6"/>
      <c r="J72" s="5"/>
      <c r="K72" s="5"/>
      <c r="L72" s="5"/>
      <c r="M72" s="5"/>
      <c r="N72" s="5"/>
      <c r="O72" s="3"/>
      <c r="P72" s="7"/>
    </row>
    <row r="73" spans="2:16" ht="19.5" customHeight="1">
      <c r="B73" s="1"/>
      <c r="C73" s="6"/>
      <c r="D73" s="6"/>
      <c r="E73" s="6"/>
      <c r="F73" s="6"/>
      <c r="G73" s="6"/>
      <c r="J73" s="5"/>
      <c r="K73" s="5"/>
      <c r="L73" s="5"/>
      <c r="M73" s="5"/>
      <c r="N73" s="5"/>
      <c r="O73" s="3"/>
      <c r="P73" s="7"/>
    </row>
    <row r="74" spans="2:16" ht="19.5" customHeight="1">
      <c r="B74" s="1"/>
      <c r="C74" s="6"/>
      <c r="D74" s="6"/>
      <c r="E74" s="6"/>
      <c r="F74" s="6"/>
      <c r="G74" s="6"/>
      <c r="J74" s="5"/>
      <c r="K74" s="5"/>
      <c r="L74" s="5"/>
      <c r="M74" s="5"/>
      <c r="N74" s="5"/>
      <c r="O74" s="3"/>
      <c r="P74" s="7"/>
    </row>
    <row r="75" spans="2:16" ht="19.5" customHeight="1">
      <c r="B75" s="1"/>
      <c r="C75" s="6"/>
      <c r="D75" s="6"/>
      <c r="E75" s="6"/>
      <c r="F75" s="6"/>
      <c r="G75" s="6"/>
      <c r="J75" s="5"/>
      <c r="K75" s="5"/>
      <c r="L75" s="5"/>
      <c r="M75" s="5"/>
      <c r="N75" s="5"/>
      <c r="O75" s="3"/>
      <c r="P75" s="7"/>
    </row>
    <row r="76" spans="2:16" ht="19.5" customHeight="1">
      <c r="B76" s="1"/>
      <c r="C76" s="6"/>
      <c r="D76" s="6"/>
      <c r="E76" s="6"/>
      <c r="F76" s="6"/>
      <c r="G76" s="6"/>
      <c r="J76" s="5"/>
      <c r="K76" s="5"/>
      <c r="L76" s="5"/>
      <c r="M76" s="5"/>
      <c r="N76" s="5"/>
      <c r="O76" s="3"/>
      <c r="P76" s="7"/>
    </row>
    <row r="77" spans="2:16" ht="19.5" customHeight="1">
      <c r="B77" s="1"/>
      <c r="C77" s="6"/>
      <c r="D77" s="6"/>
      <c r="E77" s="6"/>
      <c r="F77" s="6"/>
      <c r="G77" s="6"/>
      <c r="J77" s="5"/>
      <c r="K77" s="5"/>
      <c r="L77" s="5"/>
      <c r="M77" s="5"/>
      <c r="N77" s="5"/>
      <c r="O77" s="3"/>
      <c r="P77" s="7"/>
    </row>
    <row r="78" spans="2:16" ht="19.5" customHeight="1">
      <c r="B78" s="1"/>
      <c r="C78" s="6"/>
      <c r="D78" s="6"/>
      <c r="E78" s="6"/>
      <c r="F78" s="6"/>
      <c r="G78" s="6"/>
      <c r="J78" s="5"/>
      <c r="K78" s="5"/>
      <c r="L78" s="5"/>
      <c r="M78" s="5"/>
      <c r="N78" s="5"/>
      <c r="O78" s="3"/>
      <c r="P78" s="7"/>
    </row>
    <row r="79" spans="2:16" ht="19.5" customHeight="1">
      <c r="B79" s="1"/>
      <c r="C79" s="6"/>
      <c r="D79" s="6"/>
      <c r="E79" s="6"/>
      <c r="F79" s="6"/>
      <c r="G79" s="6"/>
      <c r="J79" s="5"/>
      <c r="K79" s="5"/>
      <c r="L79" s="5"/>
      <c r="M79" s="5"/>
      <c r="N79" s="5"/>
      <c r="O79" s="3"/>
      <c r="P79" s="7"/>
    </row>
    <row r="80" spans="2:16" ht="19.5" customHeight="1">
      <c r="B80" s="1"/>
      <c r="C80" s="6"/>
      <c r="D80" s="6"/>
      <c r="E80" s="6"/>
      <c r="F80" s="6"/>
      <c r="G80" s="6"/>
      <c r="J80" s="5"/>
      <c r="K80" s="5"/>
      <c r="L80" s="5"/>
      <c r="M80" s="5"/>
      <c r="N80" s="5"/>
      <c r="O80" s="3"/>
      <c r="P80" s="7"/>
    </row>
    <row r="81" spans="2:16" ht="19.5" customHeight="1">
      <c r="B81" s="1"/>
      <c r="C81" s="6"/>
      <c r="D81" s="6"/>
      <c r="E81" s="6"/>
      <c r="F81" s="6"/>
      <c r="G81" s="6"/>
      <c r="J81" s="5"/>
      <c r="K81" s="5"/>
      <c r="L81" s="5"/>
      <c r="M81" s="5"/>
      <c r="N81" s="5"/>
      <c r="O81" s="3"/>
      <c r="P81" s="7"/>
    </row>
    <row r="82" spans="2:16" ht="19.5" customHeight="1">
      <c r="B82" s="1"/>
      <c r="C82" s="6"/>
      <c r="D82" s="6"/>
      <c r="E82" s="6"/>
      <c r="F82" s="6"/>
      <c r="G82" s="6"/>
      <c r="J82" s="5"/>
      <c r="K82" s="5"/>
      <c r="L82" s="5"/>
      <c r="M82" s="5"/>
      <c r="N82" s="5"/>
      <c r="O82" s="3"/>
      <c r="P82" s="7"/>
    </row>
    <row r="83" spans="2:16" ht="19.5" customHeight="1">
      <c r="B83" s="1"/>
      <c r="C83" s="6"/>
      <c r="D83" s="6"/>
      <c r="E83" s="6"/>
      <c r="F83" s="6"/>
      <c r="G83" s="6"/>
      <c r="J83" s="5"/>
      <c r="K83" s="5"/>
      <c r="L83" s="5"/>
      <c r="M83" s="5"/>
      <c r="N83" s="5"/>
      <c r="O83" s="3"/>
      <c r="P83" s="7"/>
    </row>
    <row r="84" spans="2:16" ht="19.5" customHeight="1">
      <c r="B84" s="1"/>
      <c r="C84" s="6"/>
      <c r="D84" s="6"/>
      <c r="E84" s="6"/>
      <c r="F84" s="6"/>
      <c r="G84" s="6"/>
      <c r="J84" s="5"/>
      <c r="K84" s="5"/>
      <c r="L84" s="5"/>
      <c r="M84" s="5"/>
      <c r="N84" s="5"/>
      <c r="O84" s="3"/>
      <c r="P84" s="7"/>
    </row>
    <row r="85" spans="2:16" ht="19.5" customHeight="1">
      <c r="B85" s="1"/>
      <c r="C85" s="6"/>
      <c r="D85" s="6"/>
      <c r="E85" s="6"/>
      <c r="F85" s="6"/>
      <c r="G85" s="6"/>
      <c r="J85" s="5"/>
      <c r="K85" s="5"/>
      <c r="L85" s="5"/>
      <c r="M85" s="5"/>
      <c r="N85" s="5"/>
      <c r="O85" s="3"/>
      <c r="P85" s="7"/>
    </row>
    <row r="86" spans="2:16">
      <c r="B86" s="1"/>
      <c r="C86" s="6"/>
      <c r="D86" s="6"/>
      <c r="E86" s="6"/>
      <c r="F86" s="6"/>
      <c r="G86" s="6"/>
      <c r="J86" s="5"/>
      <c r="K86" s="5"/>
      <c r="L86" s="5"/>
      <c r="M86" s="5"/>
      <c r="N86" s="5"/>
      <c r="O86" s="3"/>
    </row>
    <row r="87" spans="2:16">
      <c r="B87" s="1"/>
      <c r="C87" s="6"/>
      <c r="D87" s="6"/>
      <c r="E87" s="6"/>
      <c r="F87" s="6"/>
      <c r="G87" s="6"/>
      <c r="J87" s="5"/>
      <c r="K87" s="5"/>
      <c r="L87" s="5"/>
      <c r="M87" s="5"/>
      <c r="N87" s="5"/>
      <c r="O87" s="3"/>
    </row>
    <row r="88" spans="2:16">
      <c r="B88" s="1"/>
      <c r="C88" s="6"/>
      <c r="D88" s="6"/>
      <c r="E88" s="6"/>
      <c r="F88" s="6"/>
      <c r="G88" s="6"/>
      <c r="J88" s="5"/>
      <c r="K88" s="5"/>
      <c r="L88" s="5"/>
      <c r="M88" s="5"/>
      <c r="N88" s="5"/>
      <c r="O88" s="3"/>
    </row>
    <row r="89" spans="2:16">
      <c r="B89" s="1"/>
      <c r="C89" s="6"/>
      <c r="D89" s="6"/>
      <c r="E89" s="6"/>
      <c r="F89" s="6"/>
      <c r="G89" s="6"/>
      <c r="J89" s="5"/>
      <c r="K89" s="5"/>
      <c r="L89" s="5"/>
      <c r="M89" s="5"/>
      <c r="N89" s="5"/>
      <c r="O89" s="3"/>
    </row>
    <row r="90" spans="2:16">
      <c r="B90" s="1"/>
      <c r="C90" s="6"/>
      <c r="D90" s="6"/>
      <c r="E90" s="6"/>
      <c r="F90" s="6"/>
      <c r="G90" s="6"/>
      <c r="J90" s="5"/>
      <c r="K90" s="5"/>
      <c r="L90" s="5"/>
      <c r="M90" s="5"/>
      <c r="N90" s="5"/>
      <c r="O90" s="3"/>
    </row>
    <row r="91" spans="2:16">
      <c r="B91" s="1"/>
      <c r="C91" s="6"/>
      <c r="D91" s="6"/>
      <c r="E91" s="6"/>
      <c r="F91" s="6"/>
      <c r="G91" s="6"/>
      <c r="J91" s="5"/>
      <c r="K91" s="5"/>
      <c r="L91" s="5"/>
      <c r="M91" s="5"/>
      <c r="N91" s="5"/>
      <c r="O91" s="3"/>
    </row>
    <row r="92" spans="2:16">
      <c r="B92" s="1"/>
      <c r="C92" s="6"/>
      <c r="D92" s="6"/>
      <c r="E92" s="6"/>
      <c r="F92" s="6"/>
      <c r="G92" s="6"/>
      <c r="J92" s="5"/>
      <c r="K92" s="5"/>
      <c r="L92" s="5"/>
      <c r="M92" s="5"/>
      <c r="N92" s="5"/>
      <c r="O92" s="3"/>
    </row>
    <row r="93" spans="2:16">
      <c r="B93" s="1"/>
      <c r="C93" s="6"/>
      <c r="D93" s="6"/>
      <c r="E93" s="6"/>
      <c r="F93" s="6"/>
      <c r="G93" s="6"/>
      <c r="J93" s="5"/>
      <c r="K93" s="5"/>
      <c r="L93" s="5"/>
      <c r="M93" s="5"/>
      <c r="N93" s="5"/>
    </row>
    <row r="94" spans="2:16">
      <c r="B94" s="1"/>
      <c r="C94" s="6"/>
      <c r="D94" s="6"/>
      <c r="E94" s="6"/>
      <c r="F94" s="6"/>
      <c r="G94" s="6"/>
      <c r="J94" s="5"/>
      <c r="K94" s="5"/>
      <c r="L94" s="5"/>
      <c r="M94" s="5"/>
      <c r="N94" s="5"/>
    </row>
    <row r="95" spans="2:16">
      <c r="B95" s="1"/>
      <c r="C95" s="6"/>
      <c r="D95" s="6"/>
      <c r="E95" s="6"/>
      <c r="F95" s="6"/>
      <c r="G95" s="6"/>
      <c r="J95" s="5"/>
      <c r="K95" s="5"/>
      <c r="L95" s="5"/>
      <c r="M95" s="5"/>
      <c r="N95" s="5"/>
    </row>
    <row r="96" spans="2:16">
      <c r="B96" s="1"/>
      <c r="C96" s="6"/>
      <c r="D96" s="6"/>
      <c r="E96" s="6"/>
      <c r="F96" s="6"/>
      <c r="G96" s="6"/>
      <c r="J96" s="5"/>
      <c r="K96" s="5"/>
      <c r="L96" s="5"/>
      <c r="M96" s="5"/>
      <c r="N96" s="5"/>
    </row>
    <row r="97" spans="1:15">
      <c r="B97" s="1"/>
      <c r="C97" s="6"/>
      <c r="D97" s="6"/>
      <c r="E97" s="6"/>
      <c r="F97" s="6"/>
      <c r="G97" s="6"/>
      <c r="J97" s="5"/>
      <c r="K97" s="5"/>
      <c r="L97" s="5"/>
      <c r="M97" s="5"/>
      <c r="N97" s="5"/>
    </row>
    <row r="98" spans="1:15">
      <c r="B98" s="1"/>
      <c r="C98" s="6"/>
      <c r="D98" s="6"/>
      <c r="E98" s="6"/>
      <c r="F98" s="6"/>
      <c r="G98" s="6"/>
      <c r="J98" s="5"/>
      <c r="K98" s="5"/>
      <c r="L98" s="5"/>
      <c r="M98" s="5"/>
      <c r="N98" s="5"/>
    </row>
    <row r="99" spans="1:15">
      <c r="B99" s="1"/>
      <c r="C99" s="6"/>
      <c r="D99" s="6"/>
      <c r="E99" s="6"/>
      <c r="F99" s="6"/>
      <c r="G99" s="6"/>
      <c r="J99" s="5"/>
      <c r="K99" s="5"/>
      <c r="L99" s="5"/>
      <c r="M99" s="5"/>
      <c r="N99" s="5"/>
    </row>
    <row r="100" spans="1:15" s="3" customFormat="1">
      <c r="A100" s="1"/>
      <c r="B100" s="1"/>
      <c r="C100" s="6"/>
      <c r="D100" s="6"/>
      <c r="E100" s="6"/>
      <c r="F100" s="6"/>
      <c r="G100" s="6"/>
      <c r="J100" s="5"/>
      <c r="K100" s="5"/>
      <c r="L100" s="5"/>
      <c r="M100" s="5"/>
      <c r="N100" s="5"/>
      <c r="O100" s="1"/>
    </row>
    <row r="101" spans="1:15" s="3" customFormat="1">
      <c r="A101" s="1"/>
      <c r="B101" s="1"/>
      <c r="C101" s="6"/>
      <c r="D101" s="6"/>
      <c r="E101" s="6"/>
      <c r="F101" s="6"/>
      <c r="G101" s="6"/>
      <c r="J101" s="5"/>
      <c r="K101" s="5"/>
      <c r="L101" s="5"/>
      <c r="M101" s="5"/>
      <c r="N101" s="5"/>
      <c r="O101" s="1"/>
    </row>
    <row r="102" spans="1:15">
      <c r="B102" s="1"/>
      <c r="C102" s="6"/>
      <c r="D102" s="6"/>
      <c r="E102" s="6"/>
      <c r="F102" s="6"/>
      <c r="G102" s="6"/>
      <c r="J102" s="5"/>
      <c r="K102" s="5"/>
      <c r="L102" s="5"/>
      <c r="M102" s="5"/>
      <c r="N102" s="5"/>
    </row>
    <row r="103" spans="1:15">
      <c r="B103" s="1"/>
      <c r="C103" s="6"/>
      <c r="D103" s="6"/>
      <c r="E103" s="6"/>
      <c r="F103" s="6"/>
      <c r="G103" s="6"/>
      <c r="J103" s="5"/>
      <c r="K103" s="5"/>
      <c r="L103" s="5"/>
      <c r="M103" s="5"/>
      <c r="N103" s="5"/>
    </row>
    <row r="104" spans="1:15">
      <c r="B104" s="1"/>
      <c r="C104" s="6"/>
      <c r="D104" s="6"/>
      <c r="E104" s="6"/>
      <c r="F104" s="6"/>
      <c r="G104" s="6"/>
      <c r="J104" s="5"/>
      <c r="K104" s="5"/>
      <c r="L104" s="5"/>
      <c r="M104" s="5"/>
      <c r="N104" s="5"/>
    </row>
    <row r="105" spans="1:15">
      <c r="B105" s="1"/>
      <c r="C105" s="6"/>
      <c r="D105" s="6"/>
      <c r="E105" s="6"/>
      <c r="F105" s="6"/>
      <c r="G105" s="6"/>
      <c r="J105" s="5"/>
      <c r="K105" s="5"/>
      <c r="L105" s="5"/>
      <c r="M105" s="5"/>
      <c r="N105" s="5"/>
    </row>
    <row r="106" spans="1:15">
      <c r="B106" s="1"/>
      <c r="C106" s="6"/>
      <c r="D106" s="6"/>
      <c r="E106" s="6"/>
      <c r="F106" s="6"/>
      <c r="G106" s="6"/>
      <c r="J106" s="5"/>
      <c r="K106" s="5"/>
      <c r="L106" s="5"/>
      <c r="M106" s="5"/>
      <c r="N106" s="5"/>
    </row>
    <row r="107" spans="1:15">
      <c r="B107" s="1"/>
      <c r="C107" s="6"/>
      <c r="D107" s="6"/>
      <c r="E107" s="6"/>
      <c r="F107" s="6"/>
      <c r="G107" s="6"/>
      <c r="H107" s="1"/>
      <c r="J107" s="5"/>
      <c r="K107" s="5"/>
      <c r="L107" s="5"/>
      <c r="M107" s="5"/>
      <c r="N107" s="5"/>
    </row>
    <row r="108" spans="1:15">
      <c r="B108" s="1"/>
      <c r="C108" s="6"/>
      <c r="D108" s="6"/>
      <c r="E108" s="6"/>
      <c r="F108" s="6"/>
      <c r="G108" s="6"/>
      <c r="H108" s="1"/>
      <c r="J108" s="5"/>
      <c r="K108" s="5"/>
      <c r="L108" s="5"/>
      <c r="M108" s="5"/>
      <c r="N108" s="5"/>
    </row>
    <row r="109" spans="1:15">
      <c r="A109" s="3"/>
      <c r="H109" s="1"/>
      <c r="J109" s="5"/>
      <c r="K109" s="5"/>
      <c r="L109" s="5"/>
      <c r="M109" s="5"/>
      <c r="N109" s="5"/>
    </row>
    <row r="110" spans="1:15">
      <c r="A110" s="3"/>
      <c r="B110" s="1"/>
      <c r="C110" s="6"/>
      <c r="D110" s="6"/>
      <c r="E110" s="6"/>
      <c r="F110" s="6"/>
      <c r="G110" s="6"/>
      <c r="H110" s="1"/>
      <c r="J110" s="5"/>
      <c r="K110" s="5"/>
      <c r="L110" s="5"/>
      <c r="M110" s="5"/>
      <c r="N110" s="5"/>
    </row>
    <row r="111" spans="1:15">
      <c r="H111" s="1"/>
      <c r="J111" s="5"/>
      <c r="K111" s="5"/>
      <c r="L111" s="5"/>
      <c r="M111" s="5"/>
      <c r="N111" s="5"/>
    </row>
    <row r="112" spans="1:15">
      <c r="H112" s="1"/>
      <c r="J112" s="5"/>
      <c r="K112" s="5"/>
      <c r="L112" s="5"/>
      <c r="M112" s="5"/>
      <c r="N112" s="5"/>
    </row>
    <row r="113" spans="10:14">
      <c r="J113" s="5"/>
      <c r="K113" s="5"/>
      <c r="L113" s="5"/>
      <c r="M113" s="5"/>
      <c r="N113" s="5"/>
    </row>
    <row r="114" spans="10:14">
      <c r="J114" s="5"/>
      <c r="K114" s="5"/>
      <c r="L114" s="5"/>
      <c r="M114" s="5"/>
      <c r="N114" s="5"/>
    </row>
    <row r="115" spans="10:14">
      <c r="J115" s="5"/>
      <c r="K115" s="5"/>
      <c r="L115" s="5"/>
      <c r="M115" s="5"/>
      <c r="N115" s="5"/>
    </row>
    <row r="116" spans="10:14">
      <c r="J116" s="5"/>
      <c r="K116" s="5"/>
      <c r="L116" s="5"/>
      <c r="M116" s="5"/>
      <c r="N116" s="5"/>
    </row>
    <row r="117" spans="10:14">
      <c r="J117" s="5"/>
      <c r="K117" s="5"/>
      <c r="L117" s="5"/>
      <c r="M117" s="5"/>
      <c r="N117" s="5"/>
    </row>
    <row r="118" spans="10:14">
      <c r="J118" s="5"/>
      <c r="K118" s="5"/>
      <c r="L118" s="5"/>
      <c r="M118" s="5"/>
      <c r="N118" s="5"/>
    </row>
    <row r="119" spans="10:14">
      <c r="J119" s="5"/>
      <c r="K119" s="5"/>
      <c r="L119" s="5"/>
      <c r="M119" s="5"/>
      <c r="N119" s="5"/>
    </row>
    <row r="121" spans="10:14">
      <c r="J121" s="5"/>
      <c r="K121" s="5"/>
      <c r="L121" s="5"/>
      <c r="M121" s="5"/>
      <c r="N121" s="5"/>
    </row>
  </sheetData>
  <mergeCells count="14">
    <mergeCell ref="K34:K37"/>
    <mergeCell ref="L34:L37"/>
    <mergeCell ref="M34:M37"/>
    <mergeCell ref="N34:N37"/>
    <mergeCell ref="A3:A17"/>
    <mergeCell ref="H3:H13"/>
    <mergeCell ref="H14:H18"/>
    <mergeCell ref="A18:A28"/>
    <mergeCell ref="H19:H21"/>
    <mergeCell ref="H22:H24"/>
    <mergeCell ref="H25:H27"/>
    <mergeCell ref="H28:H30"/>
    <mergeCell ref="A29:A37"/>
    <mergeCell ref="J34:J37"/>
  </mergeCells>
  <phoneticPr fontId="1"/>
  <printOptions horizontalCentered="1" verticalCentered="1"/>
  <pageMargins left="0.38" right="0.11811023622047245" top="0.32" bottom="0.19685039370078741" header="0.11811023622047245" footer="0.19685039370078741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 </vt:lpstr>
      <vt:lpstr>'R2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藤枝市スポーツ少年団本部　紅林　作成</dc:creator>
  <cp:lastModifiedBy>藤枝市スポーツ少年団本部　紅林　作成</cp:lastModifiedBy>
  <cp:lastPrinted>2021-01-20T05:42:37Z</cp:lastPrinted>
  <dcterms:created xsi:type="dcterms:W3CDTF">2021-01-20T05:11:09Z</dcterms:created>
  <dcterms:modified xsi:type="dcterms:W3CDTF">2021-01-20T05:43:29Z</dcterms:modified>
</cp:coreProperties>
</file>